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7013ef7f24d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30a45318cf8c4c16"/>
    <x:sheet xmlns:r="http://schemas.openxmlformats.org/officeDocument/2006/relationships" name="Instrucoes" sheetId="2" r:id="Re726eb8b2af54f77"/>
    <x:sheet xmlns:r="http://schemas.openxmlformats.org/officeDocument/2006/relationships" name="Leads" sheetId="3" r:id="R9b1846a43cb24408"/>
    <x:sheet xmlns:r="http://schemas.openxmlformats.org/officeDocument/2006/relationships" name="Criterios" sheetId="4" r:id="Rc1e61669652249dd"/>
    <x:sheet xmlns:r="http://schemas.openxmlformats.org/officeDocument/2006/relationships" name="Perguntas" sheetId="5" r:id="R60c34d0240094bf3"/>
    <x:sheet xmlns:r="http://schemas.openxmlformats.org/officeDocument/2006/relationships" name="Listas" sheetId="6" r:id="R5b615519ae3e42b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0.0%"/>
    <x:numFmt numFmtId="201" formatCode="0.0"/>
    <x:numFmt numFmtId="202" formatCode="dd/mm/yyyy"/>
    <x:numFmt numFmtId="203" formatCode="0"/>
  </x:numFmts>
  <x:fonts count="7">
    <x:font>
      <x:sz val="11"/>
      <x:name val="Carlito"/>
    </x:font>
    <x:font>
      <x:b/>
      <x:sz val="16"/>
      <x:color rgb="FFFFFFFF"/>
      <x:name val="Carlito"/>
    </x:font>
    <x:font>
      <x:b/>
      <x:sz val="11"/>
      <x:color rgb="FFFFFFFF"/>
      <x:name val="Carlito"/>
    </x:font>
    <x:font>
      <x:b/>
      <x:sz val="11"/>
      <x:color rgb="FF1F1F1F"/>
      <x:name val="Carlito"/>
    </x:font>
    <x:font>
      <x:b/>
      <x:sz val="11"/>
      <x:name val="Carlito"/>
    </x:font>
    <x:font>
      <x:b/>
      <x:sz val="11"/>
      <x:color rgb="FF0B1F33"/>
      <x:name val="Carlito"/>
    </x:font>
    <x:font>
      <x:sz val="11"/>
      <x:color rgb="FF1F1F1F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0B1F33"/>
      </x:patternFill>
    </x:fill>
    <x:fill>
      <x:patternFill patternType="solid">
        <x:fgColor rgb="FF1F4E79"/>
      </x:patternFill>
    </x:fill>
    <x:fill>
      <x:patternFill patternType="solid">
        <x:fgColor rgb="FFF3F6FA"/>
      </x:patternFill>
    </x:fill>
    <x:fill>
      <x:patternFill patternType="solid">
        <x:fgColor rgb="FFFFFFFF"/>
      </x:patternFill>
    </x:fill>
    <x:fill>
      <x:patternFill patternType="solid">
        <x:fgColor rgb="FFD9EAF7"/>
      </x:patternFill>
    </x:fill>
  </x:fills>
  <x:borders count="2">
    <x:border/>
    <x:border/>
  </x:borders>
  <x:cellStyleXfs count="1">
    <x:xf numFmtId="0" fontId="0" fillId="0" borderId="0"/>
  </x:cellStyleXfs>
  <x:cellXfs count="80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center" wrapText="1"/>
    </x:xf>
    <x:xf numFmtId="0" fontId="2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horizontal="center" wrapText="1"/>
    </x:xf>
    <x:xf numFmtId="0" fontId="2" fillId="3" borderId="1" xfId="0" applyNumberFormat="1" applyFont="1" applyFill="1" applyBorder="1" applyAlignment="1">
      <x:alignment horizontal="center" vertical="center"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0" fillId="5" borderId="0" xfId="0" applyNumberFormat="1" applyFont="1" applyFill="1" applyBorder="1"/>
    <x:xf numFmtId="200" fontId="0" fillId="5" borderId="0" xfId="0" applyNumberFormat="1" applyFont="1" applyFill="1" applyBorder="1"/>
    <x:xf numFmtId="201" fontId="0" fillId="5" borderId="0" xfId="0" applyNumberFormat="1" applyFont="1" applyFill="1" applyBorder="1"/>
    <x:xf numFmtId="0" fontId="3" fillId="5" borderId="0" xfId="0" applyNumberFormat="1" applyFont="1" applyFill="1" applyBorder="1"/>
    <x:xf numFmtId="200" fontId="3" fillId="5" borderId="0" xfId="0" applyNumberFormat="1" applyFont="1" applyFill="1" applyBorder="1"/>
    <x:xf numFmtId="201" fontId="3" fillId="5" borderId="0" xfId="0" applyNumberFormat="1" applyFont="1" applyFill="1" applyBorder="1"/>
    <x:xf numFmtId="0" fontId="3" fillId="5" borderId="0" xfId="0" applyNumberFormat="1" applyFont="1" applyFill="1" applyBorder="1" applyAlignment="1">
      <x:alignment horizontal="center"/>
    </x:xf>
    <x:xf numFmtId="200" fontId="3" fillId="5" borderId="0" xfId="0" applyNumberFormat="1" applyFont="1" applyFill="1" applyBorder="1" applyAlignment="1">
      <x:alignment horizontal="center"/>
    </x:xf>
    <x:xf numFmtId="201" fontId="3" fillId="5" borderId="0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200" fontId="0" fillId="5" borderId="1" xfId="0" applyNumberFormat="1" applyFont="1" applyFill="1" applyBorder="1"/>
    <x:xf numFmtId="201" fontId="0" fillId="5" borderId="1" xfId="0" applyNumberFormat="1" applyFont="1" applyFill="1" applyBorder="1"/>
    <x:xf numFmtId="0" fontId="3" fillId="5" borderId="1" xfId="0" applyNumberFormat="1" applyFont="1" applyFill="1" applyBorder="1"/>
    <x:xf numFmtId="200" fontId="3" fillId="5" borderId="1" xfId="0" applyNumberFormat="1" applyFont="1" applyFill="1" applyBorder="1"/>
    <x:xf numFmtId="201" fontId="3" fillId="5" borderId="1" xfId="0" applyNumberFormat="1" applyFont="1" applyFill="1" applyBorder="1"/>
    <x:xf numFmtId="0" fontId="3" fillId="5" borderId="1" xfId="0" applyNumberFormat="1" applyFont="1" applyFill="1" applyBorder="1" applyAlignment="1">
      <x:alignment horizontal="center"/>
    </x:xf>
    <x:xf numFmtId="200" fontId="3" fillId="5" borderId="1" xfId="0" applyNumberFormat="1" applyFont="1" applyFill="1" applyBorder="1" applyAlignment="1">
      <x:alignment horizontal="center"/>
    </x:xf>
    <x:xf numFmtId="201" fontId="3" fillId="5" borderId="1" xfId="0" applyNumberFormat="1" applyFont="1" applyFill="1" applyBorder="1" applyAlignment="1">
      <x:alignment horizontal="center"/>
    </x:xf>
    <x:xf numFmtId="0" fontId="4" fillId="4" borderId="0" xfId="0" applyNumberFormat="1" applyFont="1" applyFill="1" applyBorder="1"/>
    <x:xf numFmtId="0" fontId="4" fillId="4" borderId="1" xfId="0" applyNumberFormat="1" applyFont="1" applyFill="1" applyBorder="1"/>
    <x:xf numFmtId="0" fontId="0" fillId="0" borderId="0" xfId="0" applyNumberFormat="1" applyFont="1" applyFill="1" applyBorder="1" applyAlignment="1">
      <x:alignment horizontal="center"/>
    </x:xf>
    <x:xf numFmtId="0" fontId="0" fillId="0" borderId="1" xfId="0" applyNumberFormat="1" applyFont="1" applyFill="1" applyBorder="1" applyAlignment="1">
      <x:alignment horizontal="center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0" xfId="0" applyNumberFormat="1" applyFont="1" applyFill="1" applyBorder="1" applyAlignment="1">
      <x:alignment horizontal="left"/>
    </x:xf>
    <x:xf numFmtId="0" fontId="5" fillId="6" borderId="0" xfId="0" applyNumberFormat="1" applyFont="1" applyFill="1" applyBorder="1" applyAlignment="1">
      <x:alignment horizontal="left" vertical="center"/>
    </x:xf>
    <x:xf numFmtId="0" fontId="0" fillId="6" borderId="1" xfId="0" applyNumberFormat="1" applyFont="1" applyFill="1" applyBorder="1"/>
    <x:xf numFmtId="0" fontId="5" fillId="6" borderId="1" xfId="0" applyNumberFormat="1" applyFont="1" applyFill="1" applyBorder="1"/>
    <x:xf numFmtId="0" fontId="5" fillId="6" borderId="1" xfId="0" applyNumberFormat="1" applyFont="1" applyFill="1" applyBorder="1" applyAlignment="1">
      <x:alignment horizontal="left"/>
    </x:xf>
    <x:xf numFmtId="0" fontId="5" fillId="6" borderId="1" xfId="0" applyNumberFormat="1" applyFont="1" applyFill="1" applyBorder="1" applyAlignment="1">
      <x:alignment horizontal="left" vertical="center"/>
    </x:xf>
    <x:xf numFmtId="0" fontId="6" fillId="5" borderId="0" xfId="0" applyNumberFormat="1" applyFont="1" applyFill="1" applyBorder="1"/>
    <x:xf numFmtId="0" fontId="6" fillId="5" borderId="0" xfId="0" applyNumberFormat="1" applyFont="1" applyFill="1" applyBorder="1" applyAlignment="1">
      <x:alignment wrapText="1"/>
    </x:xf>
    <x:xf numFmtId="0" fontId="6" fillId="5" borderId="1" xfId="0" applyNumberFormat="1" applyFont="1" applyFill="1" applyBorder="1"/>
    <x:xf numFmtId="0" fontId="6" fillId="5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vertical="top" wrapText="1"/>
    </x:xf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3" fontId="0" fillId="0" borderId="0" xfId="0" applyNumberFormat="1" applyFont="1" applyFill="1" applyBorder="1"/>
    <x:xf numFmtId="203" fontId="0" fillId="0" borderId="1" xfId="0" applyNumberFormat="1" applyFont="1" applyFill="1" applyBorder="1"/>
    <x:xf numFmtId="202" fontId="0" fillId="0" borderId="0" xfId="0" applyNumberFormat="1" applyFont="1" applyFill="1" applyBorder="1" applyAlignment="1">
      <x:alignment wrapText="1"/>
    </x:xf>
    <x:xf numFmtId="203" fontId="0" fillId="0" borderId="0" xfId="0" applyNumberFormat="1" applyFont="1" applyFill="1" applyBorder="1" applyAlignment="1">
      <x:alignment wrapText="1"/>
    </x:xf>
    <x:xf numFmtId="202" fontId="0" fillId="0" borderId="1" xfId="0" applyNumberFormat="1" applyFont="1" applyFill="1" applyBorder="1" applyAlignment="1">
      <x:alignment wrapText="1"/>
    </x:xf>
    <x:xf numFmtId="203" fontId="0" fillId="0" borderId="1" xfId="0" applyNumberFormat="1" applyFont="1" applyFill="1" applyBorder="1" applyAlignment="1">
      <x:alignment wrapText="1"/>
    </x:xf>
    <x:xf numFmtId="202" fontId="0" fillId="0" borderId="0" xfId="0" applyNumberFormat="1" applyFont="1" applyFill="1" applyBorder="1" applyAlignment="1">
      <x:alignment vertical="top" wrapText="1"/>
    </x:xf>
    <x:xf numFmtId="203" fontId="0" fillId="0" borderId="0" xfId="0" applyNumberFormat="1" applyFont="1" applyFill="1" applyBorder="1" applyAlignment="1">
      <x:alignment vertical="top" wrapText="1"/>
    </x:xf>
    <x:xf numFmtId="202" fontId="0" fillId="0" borderId="1" xfId="0" applyNumberFormat="1" applyFont="1" applyFill="1" applyBorder="1" applyAlignment="1">
      <x:alignment vertical="top" wrapText="1"/>
    </x:xf>
    <x:xf numFmtId="203" fontId="0" fillId="0" borderId="1" xfId="0" applyNumberFormat="1" applyFont="1" applyFill="1" applyBorder="1" applyAlignment="1">
      <x:alignment vertical="top" wrapText="1"/>
    </x:xf>
    <x:xf numFmtId="0" fontId="0" fillId="0" borderId="0" xfId="0" applyNumberFormat="1" applyFont="1" applyFill="1" applyBorder="1"/>
    <x:xf numFmtId="0" fontId="6" fillId="5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3">
    <x:dxf>
      <x:font>
        <x:b/>
        <x:color rgb="FF274E13"/>
      </x:font>
      <x:fill>
        <x:patternFill patternType="solid">
          <x:bgColor rgb="FFD9EAD3"/>
        </x:patternFill>
      </x:fill>
    </x:dxf>
    <x:dxf>
      <x:font>
        <x:b/>
        <x:color rgb="FF7F6000"/>
      </x:font>
      <x:fill>
        <x:patternFill patternType="solid">
          <x:bgColor rgb="FFFFF2CC"/>
        </x:patternFill>
      </x:fill>
    </x:dxf>
    <x:dxf>
      <x:font>
        <x:b/>
        <x:color rgb="FF990000"/>
      </x:font>
      <x:fill>
        <x:patternFill patternType="solid">
          <x:bgColor rgb="FFF4CCC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090f1155474a09" /><Relationship Type="http://schemas.openxmlformats.org/officeDocument/2006/relationships/theme" Target="/xl/theme/theme1.xml" Id="R608f441e254b4f83" /><Relationship Type="http://schemas.openxmlformats.org/officeDocument/2006/relationships/sharedStrings" Target="/xl/sharedStrings.xml" Id="Rd01c3b8683c14b9e" /><Relationship Type="http://schemas.openxmlformats.org/officeDocument/2006/relationships/worksheet" Target="/xl/worksheets/sheet1.xml" Id="R30a45318cf8c4c16" /><Relationship Type="http://schemas.openxmlformats.org/officeDocument/2006/relationships/worksheet" Target="/xl/worksheets/sheet2.xml" Id="Re726eb8b2af54f77" /><Relationship Type="http://schemas.openxmlformats.org/officeDocument/2006/relationships/worksheet" Target="/xl/worksheets/sheet3.xml" Id="R9b1846a43cb24408" /><Relationship Type="http://schemas.openxmlformats.org/officeDocument/2006/relationships/worksheet" Target="/xl/worksheets/sheet4.xml" Id="Rc1e61669652249dd" /><Relationship Type="http://schemas.openxmlformats.org/officeDocument/2006/relationships/worksheet" Target="/xl/worksheets/sheet5.xml" Id="R60c34d0240094bf3" /><Relationship Type="http://schemas.openxmlformats.org/officeDocument/2006/relationships/worksheet" Target="/xl/worksheets/sheet6.xml" Id="R5b615519ae3e42ba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aa898c13128d4a00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Distribuição de Leads</a:t>
            </a:r>
          </a:p>
        </c:rich>
      </c:tx>
      <c:overlay val="0"/>
    </c:title>
    <c:autoTitleDeleted val="0"/>
    <c:plotArea>
      <c:layout/>
      <c:doughnutChart>
        <c:ser>
          <c:idx val="0"/>
          <c:order val="0"/>
          <c:tx>
            <c:v>Series 1</c:v>
          </c:tx>
          <c:cat>
            <c:strRef>
              <c:f>'Dashboard'!$A$5:$A$7</c:f>
              <c:strCache>
                <c:ptCount val="0"/>
              </c:strCache>
            </c:strRef>
          </c:cat>
          <c:val>
            <c:numRef>
              <c:f>'Dashboard'!$B$5:$B$7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doughnutChart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3</xdr:col>
      <xdr:colOff>0</xdr:colOff>
      <xdr:row>11</xdr:row>
      <xdr:rowOff>0</xdr:rowOff>
    </xdr:from>
    <xdr:to>
      <xdr:col>8</xdr:col>
      <xdr:colOff>0</xdr:colOff>
      <xdr:row>24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aa898c13128d4a00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LeadsTable" displayName="LeadsTable" ref="A1:R500" headerRowCount="1">
  <x:tableColumns count="18">
    <x:tableColumn id="1" name="Data"/>
    <x:tableColumn id="2" name="Nome"/>
    <x:tableColumn id="3" name="Empresa"/>
    <x:tableColumn id="4" name="Cargo"/>
    <x:tableColumn id="5" name="Segmento"/>
    <x:tableColumn id="6" name="E-mail"/>
    <x:tableColumn id="7" name="Telefone"/>
    <x:tableColumn id="8" name="Produto/Solução de interesse"/>
    <x:tableColumn id="9" name="Nível de interesse"/>
    <x:tableColumn id="10" name="Necessidade identificada"/>
    <x:tableColumn id="11" name="Papel na decisão"/>
    <x:tableColumn id="12" name="Prazo de compra/projeto"/>
    <x:tableColumn id="13" name="Score"/>
    <x:tableColumn id="14" name="Classificação"/>
    <x:tableColumn id="15" name="Próximo passo"/>
    <x:tableColumn id="16" name="Responsável"/>
    <x:tableColumn id="17" name="Status do follow-up"/>
    <x:tableColumn id="18" name="Observações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28866e3584a4ece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1.xml" Id="R1667417026af46ed" /></Relationships>
</file>

<file path=xl/worksheets/sheet1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</x:cols>
  <x:sheetData>
    <x:row r="1" ht="30" customHeight="1">
      <x:c r="A1" s="5" t="str">
        <x:v>Dashboard de Qualificação de Leads - Pós Feira</x:v>
      </x:c>
      <x:c r="B1" s="5"/>
      <x:c r="C1" s="5"/>
      <x:c r="D1" s="5"/>
      <x:c r="E1" s="5"/>
      <x:c r="F1" s="5"/>
      <x:c r="G1" s="5"/>
      <x:c r="H1" s="5"/>
      <x:c r="I1" s="78"/>
      <x:c r="J1" s="78"/>
      <x:c r="K1" s="78"/>
      <x:c r="L1" s="78"/>
      <x:c r="M1" s="78"/>
      <x:c r="N1" s="78"/>
      <x:c r="O1" s="78"/>
      <x:c r="P1" s="78"/>
      <x:c r="Q1" s="78"/>
      <x:c r="R1" s="78"/>
    </x:row>
    <x:row r="2">
      <x:c r="A2" s="78"/>
      <x:c r="B2" s="78"/>
      <x:c r="C2" s="78"/>
      <x:c r="D2" s="78"/>
      <x:c r="E2" s="78"/>
      <x:c r="F2" s="78"/>
      <x:c r="G2" s="78"/>
      <x:c r="H2" s="78"/>
      <x:c r="I2" s="78"/>
      <x:c r="J2" s="78"/>
      <x:c r="K2" s="78"/>
      <x:c r="L2" s="78"/>
      <x:c r="M2" s="78"/>
      <x:c r="N2" s="78"/>
      <x:c r="O2" s="78"/>
      <x:c r="P2" s="78"/>
      <x:c r="Q2" s="78"/>
      <x:c r="R2" s="78"/>
    </x:row>
    <x:row r="3">
      <x:c r="A3" s="14" t="str">
        <x:v>Indicador</x:v>
      </x:c>
      <x:c r="B3" s="14" t="str">
        <x:v>Resultado</x:v>
      </x:c>
      <x:c r="C3" s="78"/>
      <x:c r="D3" s="14" t="str">
        <x:v>Funil de pós-evento</x:v>
      </x:c>
      <x:c r="E3" s="14" t="str"/>
      <x:c r="F3" s="14" t="str"/>
      <x:c r="G3" s="14" t="str"/>
      <x:c r="H3" s="14" t="str"/>
      <x:c r="I3" s="78"/>
      <x:c r="J3" s="78"/>
      <x:c r="K3" s="78"/>
      <x:c r="L3" s="78"/>
      <x:c r="M3" s="78"/>
      <x:c r="N3" s="78"/>
      <x:c r="O3" s="78"/>
      <x:c r="P3" s="78"/>
      <x:c r="Q3" s="78"/>
      <x:c r="R3" s="78"/>
    </x:row>
    <x:row r="4">
      <x:c r="A4" s="25" t="str">
        <x:v>Total de leads captados</x:v>
      </x:c>
      <x:c r="B4" s="34" t="n">
        <x:f>COUNTA(Leads!B2:B500)</x:f>
        <x:v>0</x:v>
      </x:c>
      <x:c r="C4" s="78"/>
      <x:c r="D4" s="14" t="str">
        <x:v>Status do follow-up</x:v>
      </x:c>
      <x:c r="E4" s="14" t="str">
        <x:v>Qtd.</x:v>
      </x:c>
      <x:c r="F4" s="78"/>
      <x:c r="G4" s="14" t="str">
        <x:v>Próximo passo</x:v>
      </x:c>
      <x:c r="H4" s="14" t="str">
        <x:v>Qtd.</x:v>
      </x:c>
      <x:c r="I4" s="78"/>
      <x:c r="J4" s="78"/>
      <x:c r="K4" s="78"/>
      <x:c r="L4" s="78"/>
      <x:c r="M4" s="78"/>
      <x:c r="N4" s="78"/>
      <x:c r="O4" s="78"/>
      <x:c r="P4" s="78"/>
      <x:c r="Q4" s="78"/>
      <x:c r="R4" s="78"/>
    </x:row>
    <x:row r="5">
      <x:c r="A5" s="25" t="str">
        <x:v>Leads quentes</x:v>
      </x:c>
      <x:c r="B5" s="34" t="n">
        <x:f>COUNTIF(Leads!N2:N500,"Quente")</x:f>
        <x:v>0</x:v>
      </x:c>
      <x:c r="C5" s="78"/>
      <x:c r="D5" s="46" t="str">
        <x:v>Não iniciado</x:v>
      </x:c>
      <x:c r="E5" s="48" t="n">
        <x:f>COUNTIF(Leads!Q2:Q500,"Não iniciado")</x:f>
        <x:v>0</x:v>
      </x:c>
      <x:c r="F5" s="78"/>
      <x:c r="G5" s="46" t="str">
        <x:v>Agendar reunião</x:v>
      </x:c>
      <x:c r="H5" s="48" t="n">
        <x:f>COUNTIF(Leads!O2:O500,"Agendar reunião")</x:f>
        <x:v>0</x:v>
      </x:c>
      <x:c r="I5" s="78"/>
      <x:c r="J5" s="78"/>
      <x:c r="K5" s="78"/>
      <x:c r="L5" s="78"/>
      <x:c r="M5" s="78"/>
      <x:c r="N5" s="78"/>
      <x:c r="O5" s="78"/>
      <x:c r="P5" s="78"/>
      <x:c r="Q5" s="78"/>
      <x:c r="R5" s="78"/>
    </x:row>
    <x:row r="6">
      <x:c r="A6" s="25" t="str">
        <x:v>Leads mornos</x:v>
      </x:c>
      <x:c r="B6" s="34" t="n">
        <x:f>COUNTIF(Leads!N2:N500,"Morno")</x:f>
        <x:v>0</x:v>
      </x:c>
      <x:c r="C6" s="78"/>
      <x:c r="D6" s="46" t="str">
        <x:v>1º contato feito</x:v>
      </x:c>
      <x:c r="E6" s="48" t="n">
        <x:f>COUNTIF(Leads!Q2:Q500,"1º contato feito")</x:f>
        <x:v>0</x:v>
      </x:c>
      <x:c r="F6" s="78"/>
      <x:c r="G6" s="46" t="str">
        <x:v>Enviar proposta</x:v>
      </x:c>
      <x:c r="H6" s="48" t="n">
        <x:f>COUNTIF(Leads!O2:O500,"Enviar proposta")</x:f>
        <x:v>0</x:v>
      </x:c>
      <x:c r="I6" s="78"/>
      <x:c r="J6" s="78"/>
      <x:c r="K6" s="78"/>
      <x:c r="L6" s="78"/>
      <x:c r="M6" s="78"/>
      <x:c r="N6" s="78"/>
      <x:c r="O6" s="78"/>
      <x:c r="P6" s="78"/>
      <x:c r="Q6" s="78"/>
      <x:c r="R6" s="78"/>
    </x:row>
    <x:row r="7">
      <x:c r="A7" s="25" t="str">
        <x:v>Leads frios</x:v>
      </x:c>
      <x:c r="B7" s="34" t="n">
        <x:f>COUNTIF(Leads!N2:N500,"Frio")</x:f>
        <x:v>0</x:v>
      </x:c>
      <x:c r="C7" s="78"/>
      <x:c r="D7" s="46" t="str">
        <x:v>Reunião agendada</x:v>
      </x:c>
      <x:c r="E7" s="48" t="n">
        <x:f>COUNTIF(Leads!Q2:Q500,"Reunião agendada")</x:f>
        <x:v>0</x:v>
      </x:c>
      <x:c r="F7" s="78"/>
      <x:c r="G7" s="46" t="str">
        <x:v>Enviar catálogo/material</x:v>
      </x:c>
      <x:c r="H7" s="48" t="n">
        <x:f>COUNTIF(Leads!O2:O500,"Enviar catálogo/material")</x:f>
        <x:v>0</x:v>
      </x:c>
      <x:c r="I7" s="78"/>
      <x:c r="J7" s="78"/>
      <x:c r="K7" s="78"/>
      <x:c r="L7" s="78"/>
      <x:c r="M7" s="78"/>
      <x:c r="N7" s="78"/>
      <x:c r="O7" s="78"/>
      <x:c r="P7" s="78"/>
      <x:c r="Q7" s="78"/>
      <x:c r="R7" s="78"/>
    </x:row>
    <x:row r="8">
      <x:c r="A8" s="25" t="str">
        <x:v>Leads qualificados (quentes + mornos)</x:v>
      </x:c>
      <x:c r="B8" s="34" t="n">
        <x:f>B5+B6</x:f>
        <x:v>0</x:v>
      </x:c>
      <x:c r="C8" s="78"/>
      <x:c r="D8" s="46" t="str">
        <x:v>Proposta enviada</x:v>
      </x:c>
      <x:c r="E8" s="48" t="n">
        <x:f>COUNTIF(Leads!Q2:Q500,"Proposta enviada")</x:f>
        <x:v>0</x:v>
      </x:c>
      <x:c r="F8" s="78"/>
      <x:c r="G8" s="46" t="str">
        <x:v>Nutrição de conteúdo</x:v>
      </x:c>
      <x:c r="H8" s="48" t="n">
        <x:f>COUNTIF(Leads!O2:O500,"Nutrição de conteúdo")</x:f>
        <x:v>0</x:v>
      </x:c>
      <x:c r="I8" s="78"/>
      <x:c r="J8" s="78"/>
      <x:c r="K8" s="78"/>
      <x:c r="L8" s="78"/>
      <x:c r="M8" s="78"/>
      <x:c r="N8" s="78"/>
      <x:c r="O8" s="78"/>
      <x:c r="P8" s="78"/>
      <x:c r="Q8" s="78"/>
      <x:c r="R8" s="78"/>
    </x:row>
    <x:row r="9">
      <x:c r="A9" s="25" t="str">
        <x:v>Taxa de qualificação</x:v>
      </x:c>
      <x:c r="B9" s="35" t="n">
        <x:f>IFERROR(B8/B4,0)</x:f>
        <x:v>0</x:v>
      </x:c>
      <x:c r="C9" s="78"/>
      <x:c r="D9" s="46" t="str">
        <x:v>Em negociação</x:v>
      </x:c>
      <x:c r="E9" s="48" t="n">
        <x:f>COUNTIF(Leads!Q2:Q500,"Em negociação")</x:f>
        <x:v>0</x:v>
      </x:c>
      <x:c r="F9" s="78"/>
      <x:c r="G9" s="46" t="str">
        <x:v>Sem ação imediata</x:v>
      </x:c>
      <x:c r="H9" s="48" t="n">
        <x:f>COUNTIF(Leads!O2:O500,"Sem ação imediata")</x:f>
        <x:v>0</x:v>
      </x:c>
      <x:c r="I9" s="78"/>
      <x:c r="J9" s="78"/>
      <x:c r="K9" s="78"/>
      <x:c r="L9" s="78"/>
      <x:c r="M9" s="78"/>
      <x:c r="N9" s="78"/>
      <x:c r="O9" s="78"/>
      <x:c r="P9" s="78"/>
      <x:c r="Q9" s="78"/>
      <x:c r="R9" s="78"/>
    </x:row>
    <x:row r="10">
      <x:c r="A10" s="25" t="str">
        <x:v>Score médio</x:v>
      </x:c>
      <x:c r="B10" s="36" t="n">
        <x:f>IFERROR(AVERAGEIF(Leads!M2:M500,"&gt;0",Leads!M2:M500),0)</x:f>
        <x:v>0</x:v>
      </x:c>
      <x:c r="C10" s="78"/>
      <x:c r="D10" s="46" t="str">
        <x:v>Fechado ganho</x:v>
      </x:c>
      <x:c r="E10" s="48" t="n">
        <x:f>COUNTIF(Leads!Q2:Q500,"Fechado ganho")</x:f>
        <x:v>0</x:v>
      </x:c>
      <x:c r="F10" s="78"/>
      <x:c r="G10" s="78"/>
      <x:c r="H10" s="78"/>
      <x:c r="I10" s="78"/>
      <x:c r="J10" s="78"/>
      <x:c r="K10" s="78"/>
      <x:c r="L10" s="78"/>
      <x:c r="M10" s="78"/>
      <x:c r="N10" s="78"/>
      <x:c r="O10" s="78"/>
      <x:c r="P10" s="78"/>
      <x:c r="Q10" s="78"/>
      <x:c r="R10" s="78"/>
    </x:row>
    <x:row r="11">
      <x:c r="A11" s="78"/>
      <x:c r="B11" s="78"/>
      <x:c r="C11" s="78"/>
      <x:c r="D11" s="78"/>
      <x:c r="E11" s="78"/>
      <x:c r="F11" s="78"/>
      <x:c r="G11" s="78"/>
      <x:c r="H11" s="78"/>
      <x:c r="I11" s="78"/>
      <x:c r="J11" s="78"/>
      <x:c r="K11" s="78"/>
      <x:c r="L11" s="78"/>
      <x:c r="M11" s="78"/>
      <x:c r="N11" s="78"/>
      <x:c r="O11" s="78"/>
      <x:c r="P11" s="78"/>
      <x:c r="Q11" s="78"/>
      <x:c r="R11" s="78"/>
    </x:row>
    <x:row r="12">
      <x:c r="A12" s="53" t="str">
        <x:v>Como usar este dashboard</x:v>
      </x:c>
      <x:c r="B12" s="53"/>
      <x:c r="C12" s="53"/>
      <x:c r="D12" s="53"/>
      <x:c r="E12" s="53"/>
      <x:c r="F12" s="53"/>
      <x:c r="G12" s="53"/>
      <x:c r="H12" s="53"/>
      <x:c r="I12" s="78"/>
      <x:c r="J12" s="78"/>
      <x:c r="K12" s="78"/>
      <x:c r="L12" s="78"/>
      <x:c r="M12" s="78"/>
      <x:c r="N12" s="78"/>
      <x:c r="O12" s="78"/>
      <x:c r="P12" s="78"/>
      <x:c r="Q12" s="78"/>
      <x:c r="R12" s="78"/>
    </x:row>
    <x:row r="13" ht="30" customHeight="1">
      <x:c r="A13" s="79" t="str">
        <x:v>1. Preencha a aba Leads com os contatos captados durante o evento.</x:v>
      </x:c>
      <x:c r="B13" s="79"/>
      <x:c r="C13" s="79"/>
      <x:c r="D13" s="59"/>
      <x:c r="E13" s="59"/>
      <x:c r="F13" s="59"/>
      <x:c r="G13" s="59"/>
      <x:c r="H13" s="59"/>
      <x:c r="I13" s="78"/>
      <x:c r="J13" s="78"/>
      <x:c r="K13" s="78"/>
      <x:c r="L13" s="78"/>
      <x:c r="M13" s="78"/>
      <x:c r="N13" s="78"/>
      <x:c r="O13" s="78"/>
      <x:c r="P13" s="78"/>
      <x:c r="Q13" s="78"/>
      <x:c r="R13" s="78"/>
    </x:row>
    <x:row r="14" ht="30" customHeight="1">
      <x:c r="A14" s="79" t="str">
        <x:v>2. Use interesse, papel na decisão e prazo para gerar o score automaticamente.</x:v>
      </x:c>
      <x:c r="B14" s="79"/>
      <x:c r="C14" s="79"/>
      <x:c r="D14" s="59"/>
      <x:c r="E14" s="59"/>
      <x:c r="F14" s="59"/>
      <x:c r="G14" s="59"/>
      <x:c r="H14" s="59"/>
      <x:c r="I14" s="78"/>
      <x:c r="J14" s="78"/>
      <x:c r="K14" s="78"/>
      <x:c r="L14" s="78"/>
      <x:c r="M14" s="78"/>
      <x:c r="N14" s="78"/>
      <x:c r="O14" s="78"/>
      <x:c r="P14" s="78"/>
      <x:c r="Q14" s="78"/>
      <x:c r="R14" s="78"/>
    </x:row>
    <x:row r="15" ht="30" customHeight="1">
      <x:c r="A15" s="79" t="str">
        <x:v>3. Priorize leads quentes para contato em até 24 a 72 horas.</x:v>
      </x:c>
      <x:c r="B15" s="79"/>
      <x:c r="C15" s="79"/>
      <x:c r="D15" s="59"/>
      <x:c r="E15" s="59"/>
      <x:c r="F15" s="59"/>
      <x:c r="G15" s="59"/>
      <x:c r="H15" s="59"/>
      <x:c r="I15" s="78"/>
      <x:c r="J15" s="78"/>
      <x:c r="K15" s="78"/>
      <x:c r="L15" s="78"/>
      <x:c r="M15" s="78"/>
      <x:c r="N15" s="78"/>
      <x:c r="O15" s="78"/>
      <x:c r="P15" s="78"/>
      <x:c r="Q15" s="78"/>
      <x:c r="R15" s="78"/>
    </x:row>
    <x:row r="16" ht="30" customHeight="1">
      <x:c r="A16" s="79" t="str">
        <x:v>4. Separe follow-up comercial, nutrição e relacionamento.</x:v>
      </x:c>
      <x:c r="B16" s="79"/>
      <x:c r="C16" s="79"/>
      <x:c r="D16" s="59"/>
      <x:c r="E16" s="59"/>
      <x:c r="F16" s="59"/>
      <x:c r="G16" s="59"/>
      <x:c r="H16" s="59"/>
      <x:c r="I16" s="78"/>
      <x:c r="J16" s="78"/>
      <x:c r="K16" s="78"/>
      <x:c r="L16" s="78"/>
      <x:c r="M16" s="78"/>
      <x:c r="N16" s="78"/>
      <x:c r="O16" s="78"/>
      <x:c r="P16" s="78"/>
      <x:c r="Q16" s="78"/>
      <x:c r="R16" s="78"/>
    </x:row>
    <x:row r="17" ht="30" customHeight="1">
      <x:c r="A17" s="79" t="str">
        <x:v>5. Atualize o status para acompanhar resultados no dashboard.</x:v>
      </x:c>
      <x:c r="B17" s="79"/>
      <x:c r="C17" s="79"/>
      <x:c r="D17" s="59"/>
      <x:c r="E17" s="59"/>
      <x:c r="F17" s="59"/>
      <x:c r="G17" s="59"/>
      <x:c r="H17" s="59"/>
      <x:c r="I17" s="78"/>
      <x:c r="J17" s="78"/>
      <x:c r="K17" s="78"/>
      <x:c r="L17" s="78"/>
      <x:c r="M17" s="78"/>
      <x:c r="N17" s="78"/>
      <x:c r="O17" s="78"/>
      <x:c r="P17" s="78"/>
      <x:c r="Q17" s="78"/>
      <x:c r="R17" s="78"/>
    </x:row>
    <x:row r="18" ht="30" customHeight="1">
      <x:c r="A18" s="79" t="str">
        <x:v>6. Exporte os dados para o CRM e consolide oportunidades e vendas.</x:v>
      </x:c>
      <x:c r="B18" s="79"/>
      <x:c r="C18" s="79"/>
      <x:c r="D18" s="59"/>
      <x:c r="E18" s="59"/>
      <x:c r="F18" s="59"/>
      <x:c r="G18" s="59"/>
      <x:c r="H18" s="59"/>
      <x:c r="I18" s="78"/>
      <x:c r="J18" s="78"/>
      <x:c r="K18" s="78"/>
      <x:c r="L18" s="78"/>
      <x:c r="M18" s="78"/>
      <x:c r="N18" s="78"/>
      <x:c r="O18" s="78"/>
      <x:c r="P18" s="78"/>
      <x:c r="Q18" s="78"/>
      <x:c r="R18" s="78"/>
    </x:row>
    <x:row r="19">
      <x:c r="A19" s="78"/>
      <x:c r="B19" s="78"/>
      <x:c r="C19" s="78"/>
      <x:c r="D19" s="78"/>
      <x:c r="E19" s="78"/>
      <x:c r="F19" s="78"/>
      <x:c r="G19" s="78"/>
      <x:c r="H19" s="78"/>
      <x:c r="I19" s="78"/>
      <x:c r="J19" s="78"/>
      <x:c r="K19" s="78"/>
      <x:c r="L19" s="78"/>
      <x:c r="M19" s="78"/>
      <x:c r="N19" s="78"/>
      <x:c r="O19" s="78"/>
      <x:c r="P19" s="78"/>
      <x:c r="Q19" s="78"/>
      <x:c r="R19" s="78"/>
    </x:row>
    <x:row r="20">
      <x:c r="A20" s="78"/>
      <x:c r="B20" s="78"/>
      <x:c r="C20" s="78"/>
      <x:c r="D20" s="78"/>
      <x:c r="E20" s="78"/>
      <x:c r="F20" s="78"/>
      <x:c r="G20" s="78"/>
      <x:c r="H20" s="78"/>
      <x:c r="I20" s="78"/>
      <x:c r="J20" s="78"/>
      <x:c r="K20" s="78"/>
      <x:c r="L20" s="78"/>
      <x:c r="M20" s="78"/>
      <x:c r="N20" s="78"/>
      <x:c r="O20" s="78"/>
      <x:c r="P20" s="78"/>
      <x:c r="Q20" s="78"/>
      <x:c r="R20" s="78"/>
    </x:row>
    <x:row r="21">
      <x:c r="A21" s="78"/>
      <x:c r="B21" s="78"/>
      <x:c r="C21" s="78"/>
      <x:c r="D21" s="78"/>
      <x:c r="E21" s="78"/>
      <x:c r="F21" s="78"/>
      <x:c r="G21" s="78"/>
      <x:c r="H21" s="78"/>
      <x:c r="I21" s="78"/>
      <x:c r="J21" s="78"/>
      <x:c r="K21" s="78"/>
      <x:c r="L21" s="78"/>
      <x:c r="M21" s="78"/>
      <x:c r="N21" s="78"/>
      <x:c r="O21" s="78"/>
      <x:c r="P21" s="78"/>
      <x:c r="Q21" s="78"/>
      <x:c r="R21" s="78"/>
    </x:row>
    <x:row r="22">
      <x:c r="A22" s="78"/>
      <x:c r="B22" s="78"/>
      <x:c r="C22" s="78"/>
      <x:c r="D22" s="78"/>
      <x:c r="E22" s="78"/>
      <x:c r="F22" s="78"/>
      <x:c r="G22" s="78"/>
      <x:c r="H22" s="78"/>
      <x:c r="I22" s="78"/>
      <x:c r="J22" s="78"/>
      <x:c r="K22" s="78"/>
      <x:c r="L22" s="78"/>
      <x:c r="M22" s="78"/>
      <x:c r="N22" s="78"/>
      <x:c r="O22" s="78"/>
      <x:c r="P22" s="78"/>
      <x:c r="Q22" s="78"/>
      <x:c r="R22" s="78"/>
    </x:row>
    <x:row r="23">
      <x:c r="A23" s="78"/>
      <x:c r="B23" s="78"/>
      <x:c r="C23" s="78"/>
      <x:c r="D23" s="78"/>
      <x:c r="E23" s="78"/>
      <x:c r="F23" s="78"/>
      <x:c r="G23" s="78"/>
      <x:c r="H23" s="78"/>
      <x:c r="I23" s="78"/>
      <x:c r="J23" s="78"/>
      <x:c r="K23" s="78"/>
      <x:c r="L23" s="78"/>
      <x:c r="M23" s="78"/>
      <x:c r="N23" s="78"/>
      <x:c r="O23" s="78"/>
      <x:c r="P23" s="78"/>
      <x:c r="Q23" s="78"/>
      <x:c r="R23" s="78"/>
    </x:row>
    <x:row r="24">
      <x:c r="A24" s="78"/>
      <x:c r="B24" s="78"/>
      <x:c r="C24" s="78"/>
      <x:c r="D24" s="78"/>
      <x:c r="E24" s="78"/>
      <x:c r="F24" s="78"/>
      <x:c r="G24" s="78"/>
      <x:c r="H24" s="78"/>
      <x:c r="I24" s="78"/>
      <x:c r="J24" s="78"/>
      <x:c r="K24" s="78"/>
      <x:c r="L24" s="78"/>
      <x:c r="M24" s="78"/>
      <x:c r="N24" s="78"/>
      <x:c r="O24" s="78"/>
      <x:c r="P24" s="78"/>
      <x:c r="Q24" s="78"/>
      <x:c r="R24" s="78"/>
    </x:row>
    <x:row r="25">
      <x:c r="A25" s="78"/>
      <x:c r="B25" s="78"/>
      <x:c r="C25" s="78"/>
      <x:c r="D25" s="78"/>
      <x:c r="E25" s="78"/>
      <x:c r="F25" s="78"/>
      <x:c r="G25" s="78"/>
      <x:c r="H25" s="78"/>
      <x:c r="I25" s="78"/>
      <x:c r="J25" s="78"/>
      <x:c r="K25" s="78"/>
      <x:c r="L25" s="78"/>
      <x:c r="M25" s="78"/>
      <x:c r="N25" s="78"/>
      <x:c r="O25" s="78"/>
      <x:c r="P25" s="78"/>
      <x:c r="Q25" s="78"/>
      <x:c r="R25" s="78"/>
    </x:row>
    <x:row r="26">
      <x:c r="A26" s="78"/>
      <x:c r="B26" s="78"/>
      <x:c r="C26" s="78"/>
      <x:c r="D26" s="78"/>
      <x:c r="E26" s="78"/>
      <x:c r="F26" s="78"/>
      <x:c r="G26" s="78"/>
      <x:c r="H26" s="78"/>
      <x:c r="I26" s="78"/>
      <x:c r="J26" s="78"/>
      <x:c r="K26" s="78"/>
      <x:c r="L26" s="78"/>
      <x:c r="M26" s="78"/>
      <x:c r="N26" s="78"/>
      <x:c r="O26" s="78"/>
      <x:c r="P26" s="78"/>
      <x:c r="Q26" s="78"/>
      <x:c r="R26" s="78"/>
    </x:row>
    <x:row r="27">
      <x:c r="A27" s="78"/>
      <x:c r="B27" s="78"/>
      <x:c r="C27" s="78"/>
      <x:c r="D27" s="78"/>
      <x:c r="E27" s="78"/>
      <x:c r="F27" s="78"/>
      <x:c r="G27" s="78"/>
      <x:c r="H27" s="78"/>
      <x:c r="I27" s="78"/>
      <x:c r="J27" s="78"/>
      <x:c r="K27" s="78"/>
      <x:c r="L27" s="78"/>
      <x:c r="M27" s="78"/>
      <x:c r="N27" s="78"/>
      <x:c r="O27" s="78"/>
      <x:c r="P27" s="78"/>
      <x:c r="Q27" s="78"/>
      <x:c r="R27" s="78"/>
    </x:row>
    <x:row r="28">
      <x:c r="A28" s="78"/>
      <x:c r="B28" s="78"/>
      <x:c r="C28" s="78"/>
      <x:c r="D28" s="78"/>
      <x:c r="E28" s="78"/>
      <x:c r="F28" s="78"/>
      <x:c r="G28" s="78"/>
      <x:c r="H28" s="78"/>
      <x:c r="I28" s="78"/>
      <x:c r="J28" s="78"/>
      <x:c r="K28" s="78"/>
      <x:c r="L28" s="78"/>
      <x:c r="M28" s="78"/>
      <x:c r="N28" s="78"/>
      <x:c r="O28" s="78"/>
      <x:c r="P28" s="78"/>
      <x:c r="Q28" s="78"/>
      <x:c r="R28" s="78"/>
    </x:row>
    <x:row r="29">
      <x:c r="A29" s="78"/>
      <x:c r="B29" s="78"/>
      <x:c r="C29" s="78"/>
      <x:c r="D29" s="78"/>
      <x:c r="E29" s="78"/>
      <x:c r="F29" s="78"/>
      <x:c r="G29" s="78"/>
      <x:c r="H29" s="78"/>
      <x:c r="I29" s="78"/>
      <x:c r="J29" s="78"/>
      <x:c r="K29" s="78"/>
      <x:c r="L29" s="78"/>
      <x:c r="M29" s="78"/>
      <x:c r="N29" s="78"/>
      <x:c r="O29" s="78"/>
      <x:c r="P29" s="78"/>
      <x:c r="Q29" s="78"/>
      <x:c r="R29" s="78"/>
    </x:row>
    <x:row r="30">
      <x:c r="A30" s="78"/>
      <x:c r="B30" s="78"/>
      <x:c r="C30" s="78"/>
      <x:c r="D30" s="78"/>
      <x:c r="E30" s="78"/>
      <x:c r="F30" s="78"/>
      <x:c r="G30" s="78"/>
      <x:c r="H30" s="78"/>
      <x:c r="I30" s="78"/>
      <x:c r="J30" s="78"/>
      <x:c r="K30" s="78"/>
      <x:c r="L30" s="78"/>
      <x:c r="M30" s="78"/>
      <x:c r="N30" s="78"/>
      <x:c r="O30" s="78"/>
      <x:c r="P30" s="78"/>
      <x:c r="Q30" s="78"/>
      <x:c r="R30" s="78"/>
    </x:row>
    <x:row r="31">
      <x:c r="A31" s="78"/>
      <x:c r="B31" s="78"/>
      <x:c r="C31" s="78"/>
      <x:c r="D31" s="78"/>
      <x:c r="E31" s="78"/>
      <x:c r="F31" s="78"/>
      <x:c r="G31" s="78"/>
      <x:c r="H31" s="78"/>
      <x:c r="I31" s="78"/>
      <x:c r="J31" s="78"/>
      <x:c r="K31" s="78"/>
      <x:c r="L31" s="78"/>
      <x:c r="M31" s="78"/>
      <x:c r="N31" s="78"/>
      <x:c r="O31" s="78"/>
      <x:c r="P31" s="78"/>
      <x:c r="Q31" s="78"/>
      <x:c r="R31" s="78"/>
    </x:row>
    <x:row r="32">
      <x:c r="A32" s="78"/>
      <x:c r="B32" s="78"/>
      <x:c r="C32" s="78"/>
      <x:c r="D32" s="78"/>
      <x:c r="E32" s="78"/>
      <x:c r="F32" s="78"/>
      <x:c r="G32" s="78"/>
      <x:c r="H32" s="78"/>
      <x:c r="I32" s="78"/>
      <x:c r="J32" s="78"/>
      <x:c r="K32" s="78"/>
      <x:c r="L32" s="78"/>
      <x:c r="M32" s="78"/>
      <x:c r="N32" s="78"/>
      <x:c r="O32" s="78"/>
      <x:c r="P32" s="78"/>
      <x:c r="Q32" s="78"/>
      <x:c r="R32" s="78"/>
    </x:row>
    <x:row r="33">
      <x:c r="A33" s="78"/>
      <x:c r="B33" s="78"/>
      <x:c r="C33" s="78"/>
      <x:c r="D33" s="78"/>
      <x:c r="E33" s="78"/>
      <x:c r="F33" s="78"/>
      <x:c r="G33" s="78"/>
      <x:c r="H33" s="78"/>
      <x:c r="I33" s="78"/>
      <x:c r="J33" s="78"/>
      <x:c r="K33" s="78"/>
      <x:c r="L33" s="78"/>
      <x:c r="M33" s="78"/>
      <x:c r="N33" s="78"/>
      <x:c r="O33" s="78"/>
      <x:c r="P33" s="78"/>
      <x:c r="Q33" s="78"/>
      <x:c r="R33" s="78"/>
    </x:row>
    <x:row r="34">
      <x:c r="A34" s="78"/>
      <x:c r="B34" s="78"/>
      <x:c r="C34" s="78"/>
      <x:c r="D34" s="78"/>
      <x:c r="E34" s="78"/>
      <x:c r="F34" s="78"/>
      <x:c r="G34" s="78"/>
      <x:c r="H34" s="78"/>
      <x:c r="I34" s="78"/>
      <x:c r="J34" s="78"/>
      <x:c r="K34" s="78"/>
      <x:c r="L34" s="78"/>
      <x:c r="M34" s="78"/>
      <x:c r="N34" s="78"/>
      <x:c r="O34" s="78"/>
      <x:c r="P34" s="78"/>
      <x:c r="Q34" s="78"/>
      <x:c r="R34" s="78"/>
    </x:row>
    <x:row r="35">
      <x:c r="A35" s="78"/>
      <x:c r="B35" s="78"/>
      <x:c r="C35" s="78"/>
      <x:c r="D35" s="78"/>
      <x:c r="E35" s="78"/>
      <x:c r="F35" s="78"/>
      <x:c r="G35" s="78"/>
      <x:c r="H35" s="78"/>
      <x:c r="I35" s="78"/>
      <x:c r="J35" s="78"/>
      <x:c r="K35" s="78"/>
      <x:c r="L35" s="78"/>
      <x:c r="M35" s="78"/>
      <x:c r="N35" s="78"/>
      <x:c r="O35" s="78"/>
      <x:c r="P35" s="78"/>
      <x:c r="Q35" s="78"/>
      <x:c r="R35" s="78"/>
    </x:row>
    <x:row r="36">
      <x:c r="A36" s="78"/>
      <x:c r="B36" s="78"/>
      <x:c r="C36" s="78"/>
      <x:c r="D36" s="78"/>
      <x:c r="E36" s="78"/>
      <x:c r="F36" s="78"/>
      <x:c r="G36" s="78"/>
      <x:c r="H36" s="78"/>
      <x:c r="I36" s="78"/>
      <x:c r="J36" s="78"/>
      <x:c r="K36" s="78"/>
      <x:c r="L36" s="78"/>
      <x:c r="M36" s="78"/>
      <x:c r="N36" s="78"/>
      <x:c r="O36" s="78"/>
      <x:c r="P36" s="78"/>
      <x:c r="Q36" s="78"/>
      <x:c r="R36" s="78"/>
    </x:row>
    <x:row r="37">
      <x:c r="A37" s="78"/>
      <x:c r="B37" s="78"/>
      <x:c r="C37" s="78"/>
      <x:c r="D37" s="78"/>
      <x:c r="E37" s="78"/>
      <x:c r="F37" s="78"/>
      <x:c r="G37" s="78"/>
      <x:c r="H37" s="78"/>
      <x:c r="I37" s="78"/>
      <x:c r="J37" s="78"/>
      <x:c r="K37" s="78"/>
      <x:c r="L37" s="78"/>
      <x:c r="M37" s="78"/>
      <x:c r="N37" s="78"/>
      <x:c r="O37" s="78"/>
      <x:c r="P37" s="78"/>
      <x:c r="Q37" s="78"/>
      <x:c r="R37" s="78"/>
    </x:row>
    <x:row r="38">
      <x:c r="A38" s="78"/>
      <x:c r="B38" s="78"/>
      <x:c r="C38" s="78"/>
      <x:c r="D38" s="78"/>
      <x:c r="E38" s="78"/>
      <x:c r="F38" s="78"/>
      <x:c r="G38" s="78"/>
      <x:c r="H38" s="78"/>
      <x:c r="I38" s="78"/>
      <x:c r="J38" s="78"/>
      <x:c r="K38" s="78"/>
      <x:c r="L38" s="78"/>
      <x:c r="M38" s="78"/>
      <x:c r="N38" s="78"/>
      <x:c r="O38" s="78"/>
      <x:c r="P38" s="78"/>
      <x:c r="Q38" s="78"/>
      <x:c r="R38" s="78"/>
    </x:row>
    <x:row r="39">
      <x:c r="A39" s="78"/>
      <x:c r="B39" s="78"/>
      <x:c r="C39" s="78"/>
      <x:c r="D39" s="78"/>
      <x:c r="E39" s="78"/>
      <x:c r="F39" s="78"/>
      <x:c r="G39" s="78"/>
      <x:c r="H39" s="78"/>
      <x:c r="I39" s="78"/>
      <x:c r="J39" s="78"/>
      <x:c r="K39" s="78"/>
      <x:c r="L39" s="78"/>
      <x:c r="M39" s="78"/>
      <x:c r="N39" s="78"/>
      <x:c r="O39" s="78"/>
      <x:c r="P39" s="78"/>
      <x:c r="Q39" s="78"/>
      <x:c r="R39" s="78"/>
    </x:row>
    <x:row r="40">
      <x:c r="A40" s="78"/>
      <x:c r="B40" s="78"/>
      <x:c r="C40" s="78"/>
      <x:c r="D40" s="78"/>
      <x:c r="E40" s="78"/>
      <x:c r="F40" s="78"/>
      <x:c r="G40" s="78"/>
      <x:c r="H40" s="78"/>
      <x:c r="I40" s="78"/>
      <x:c r="J40" s="78"/>
      <x:c r="K40" s="78"/>
      <x:c r="L40" s="78"/>
      <x:c r="M40" s="78"/>
      <x:c r="N40" s="78"/>
      <x:c r="O40" s="78"/>
      <x:c r="P40" s="78"/>
      <x:c r="Q40" s="78"/>
      <x:c r="R40" s="78"/>
    </x:row>
    <x:row r="41">
      <x:c r="A41" s="78"/>
      <x:c r="B41" s="78"/>
      <x:c r="C41" s="78"/>
      <x:c r="D41" s="78"/>
      <x:c r="E41" s="78"/>
      <x:c r="F41" s="78"/>
      <x:c r="G41" s="78"/>
      <x:c r="H41" s="78"/>
      <x:c r="I41" s="78"/>
      <x:c r="J41" s="78"/>
      <x:c r="K41" s="78"/>
      <x:c r="L41" s="78"/>
      <x:c r="M41" s="78"/>
      <x:c r="N41" s="78"/>
      <x:c r="O41" s="78"/>
      <x:c r="P41" s="78"/>
      <x:c r="Q41" s="78"/>
      <x:c r="R41" s="78"/>
    </x:row>
    <x:row r="42">
      <x:c r="A42" s="78"/>
      <x:c r="B42" s="78"/>
      <x:c r="C42" s="78"/>
      <x:c r="D42" s="78"/>
      <x:c r="E42" s="78"/>
      <x:c r="F42" s="78"/>
      <x:c r="G42" s="78"/>
      <x:c r="H42" s="78"/>
      <x:c r="I42" s="78"/>
      <x:c r="J42" s="78"/>
      <x:c r="K42" s="78"/>
      <x:c r="L42" s="78"/>
      <x:c r="M42" s="78"/>
      <x:c r="N42" s="78"/>
      <x:c r="O42" s="78"/>
      <x:c r="P42" s="78"/>
      <x:c r="Q42" s="78"/>
      <x:c r="R42" s="78"/>
    </x:row>
    <x:row r="43">
      <x:c r="A43" s="78"/>
      <x:c r="B43" s="78"/>
      <x:c r="C43" s="78"/>
      <x:c r="D43" s="78"/>
      <x:c r="E43" s="78"/>
      <x:c r="F43" s="78"/>
      <x:c r="G43" s="78"/>
      <x:c r="H43" s="78"/>
      <x:c r="I43" s="78"/>
      <x:c r="J43" s="78"/>
      <x:c r="K43" s="78"/>
      <x:c r="L43" s="78"/>
      <x:c r="M43" s="78"/>
      <x:c r="N43" s="78"/>
      <x:c r="O43" s="78"/>
      <x:c r="P43" s="78"/>
      <x:c r="Q43" s="78"/>
      <x:c r="R43" s="78"/>
    </x:row>
    <x:row r="44">
      <x:c r="A44" s="78"/>
      <x:c r="B44" s="78"/>
      <x:c r="C44" s="78"/>
      <x:c r="D44" s="78"/>
      <x:c r="E44" s="78"/>
      <x:c r="F44" s="78"/>
      <x:c r="G44" s="78"/>
      <x:c r="H44" s="78"/>
      <x:c r="I44" s="78"/>
      <x:c r="J44" s="78"/>
      <x:c r="K44" s="78"/>
      <x:c r="L44" s="78"/>
      <x:c r="M44" s="78"/>
      <x:c r="N44" s="78"/>
      <x:c r="O44" s="78"/>
      <x:c r="P44" s="78"/>
      <x:c r="Q44" s="78"/>
      <x:c r="R44" s="78"/>
    </x:row>
    <x:row r="45">
      <x:c r="A45" s="78"/>
      <x:c r="B45" s="78"/>
      <x:c r="C45" s="78"/>
      <x:c r="D45" s="78"/>
      <x:c r="E45" s="78"/>
      <x:c r="F45" s="78"/>
      <x:c r="G45" s="78"/>
      <x:c r="H45" s="78"/>
      <x:c r="I45" s="78"/>
      <x:c r="J45" s="78"/>
      <x:c r="K45" s="78"/>
      <x:c r="L45" s="78"/>
      <x:c r="M45" s="78"/>
      <x:c r="N45" s="78"/>
      <x:c r="O45" s="78"/>
      <x:c r="P45" s="78"/>
      <x:c r="Q45" s="78"/>
      <x:c r="R45" s="78"/>
    </x:row>
    <x:row r="46">
      <x:c r="A46" s="78"/>
      <x:c r="B46" s="78"/>
      <x:c r="C46" s="78"/>
      <x:c r="D46" s="78"/>
      <x:c r="E46" s="78"/>
      <x:c r="F46" s="78"/>
      <x:c r="G46" s="78"/>
      <x:c r="H46" s="78"/>
      <x:c r="I46" s="78"/>
      <x:c r="J46" s="78"/>
      <x:c r="K46" s="78"/>
      <x:c r="L46" s="78"/>
      <x:c r="M46" s="78"/>
      <x:c r="N46" s="78"/>
      <x:c r="O46" s="78"/>
      <x:c r="P46" s="78"/>
      <x:c r="Q46" s="78"/>
      <x:c r="R46" s="78"/>
    </x:row>
    <x:row r="47">
      <x:c r="A47" s="78"/>
      <x:c r="B47" s="78"/>
      <x:c r="C47" s="78"/>
      <x:c r="D47" s="78"/>
      <x:c r="E47" s="78"/>
      <x:c r="F47" s="78"/>
      <x:c r="G47" s="78"/>
      <x:c r="H47" s="78"/>
      <x:c r="I47" s="78"/>
      <x:c r="J47" s="78"/>
      <x:c r="K47" s="78"/>
      <x:c r="L47" s="78"/>
      <x:c r="M47" s="78"/>
      <x:c r="N47" s="78"/>
      <x:c r="O47" s="78"/>
      <x:c r="P47" s="78"/>
      <x:c r="Q47" s="78"/>
      <x:c r="R47" s="78"/>
    </x:row>
    <x:row r="48">
      <x:c r="A48" s="78"/>
      <x:c r="B48" s="78"/>
      <x:c r="C48" s="78"/>
      <x:c r="D48" s="78"/>
      <x:c r="E48" s="78"/>
      <x:c r="F48" s="78"/>
      <x:c r="G48" s="78"/>
      <x:c r="H48" s="78"/>
      <x:c r="I48" s="78"/>
      <x:c r="J48" s="78"/>
      <x:c r="K48" s="78"/>
      <x:c r="L48" s="78"/>
      <x:c r="M48" s="78"/>
      <x:c r="N48" s="78"/>
      <x:c r="O48" s="78"/>
      <x:c r="P48" s="78"/>
      <x:c r="Q48" s="78"/>
      <x:c r="R48" s="78"/>
    </x:row>
    <x:row r="49">
      <x:c r="A49" s="78"/>
      <x:c r="B49" s="78"/>
      <x:c r="C49" s="78"/>
      <x:c r="D49" s="78"/>
      <x:c r="E49" s="78"/>
      <x:c r="F49" s="78"/>
      <x:c r="G49" s="78"/>
      <x:c r="H49" s="78"/>
      <x:c r="I49" s="78"/>
      <x:c r="J49" s="78"/>
      <x:c r="K49" s="78"/>
      <x:c r="L49" s="78"/>
      <x:c r="M49" s="78"/>
      <x:c r="N49" s="78"/>
      <x:c r="O49" s="78"/>
      <x:c r="P49" s="78"/>
      <x:c r="Q49" s="78"/>
      <x:c r="R49" s="78"/>
    </x:row>
    <x:row r="50">
      <x:c r="A50" s="78"/>
      <x:c r="B50" s="78"/>
      <x:c r="C50" s="78"/>
      <x:c r="D50" s="78"/>
      <x:c r="E50" s="78"/>
      <x:c r="F50" s="78"/>
      <x:c r="G50" s="78"/>
      <x:c r="H50" s="78"/>
      <x:c r="I50" s="78"/>
      <x:c r="J50" s="78"/>
      <x:c r="K50" s="78"/>
      <x:c r="L50" s="78"/>
      <x:c r="M50" s="78"/>
      <x:c r="N50" s="78"/>
      <x:c r="O50" s="78"/>
      <x:c r="P50" s="78"/>
      <x:c r="Q50" s="78"/>
      <x:c r="R50" s="78"/>
    </x:row>
    <x:row r="51">
      <x:c r="A51" s="78"/>
      <x:c r="B51" s="78"/>
      <x:c r="C51" s="78"/>
      <x:c r="D51" s="78"/>
      <x:c r="E51" s="78"/>
      <x:c r="F51" s="78"/>
      <x:c r="G51" s="78"/>
      <x:c r="H51" s="78"/>
      <x:c r="I51" s="78"/>
      <x:c r="J51" s="78"/>
      <x:c r="K51" s="78"/>
      <x:c r="L51" s="78"/>
      <x:c r="M51" s="78"/>
      <x:c r="N51" s="78"/>
      <x:c r="O51" s="78"/>
      <x:c r="P51" s="78"/>
      <x:c r="Q51" s="78"/>
      <x:c r="R51" s="78"/>
    </x:row>
    <x:row r="52">
      <x:c r="A52" s="78"/>
      <x:c r="B52" s="78"/>
      <x:c r="C52" s="78"/>
      <x:c r="D52" s="78"/>
      <x:c r="E52" s="78"/>
      <x:c r="F52" s="78"/>
      <x:c r="G52" s="78"/>
      <x:c r="H52" s="78"/>
      <x:c r="I52" s="78"/>
      <x:c r="J52" s="78"/>
      <x:c r="K52" s="78"/>
      <x:c r="L52" s="78"/>
      <x:c r="M52" s="78"/>
      <x:c r="N52" s="78"/>
      <x:c r="O52" s="78"/>
      <x:c r="P52" s="78"/>
      <x:c r="Q52" s="78"/>
      <x:c r="R52" s="78"/>
    </x:row>
    <x:row r="53">
      <x:c r="A53" s="78"/>
      <x:c r="B53" s="78"/>
      <x:c r="C53" s="78"/>
      <x:c r="D53" s="78"/>
      <x:c r="E53" s="78"/>
      <x:c r="F53" s="78"/>
      <x:c r="G53" s="78"/>
      <x:c r="H53" s="78"/>
      <x:c r="I53" s="78"/>
      <x:c r="J53" s="78"/>
      <x:c r="K53" s="78"/>
      <x:c r="L53" s="78"/>
      <x:c r="M53" s="78"/>
      <x:c r="N53" s="78"/>
      <x:c r="O53" s="78"/>
      <x:c r="P53" s="78"/>
      <x:c r="Q53" s="78"/>
      <x:c r="R53" s="78"/>
    </x:row>
    <x:row r="54">
      <x:c r="A54" s="78"/>
      <x:c r="B54" s="78"/>
      <x:c r="C54" s="78"/>
      <x:c r="D54" s="78"/>
      <x:c r="E54" s="78"/>
      <x:c r="F54" s="78"/>
      <x:c r="G54" s="78"/>
      <x:c r="H54" s="78"/>
      <x:c r="I54" s="78"/>
      <x:c r="J54" s="78"/>
      <x:c r="K54" s="78"/>
      <x:c r="L54" s="78"/>
      <x:c r="M54" s="78"/>
      <x:c r="N54" s="78"/>
      <x:c r="O54" s="78"/>
      <x:c r="P54" s="78"/>
      <x:c r="Q54" s="78"/>
      <x:c r="R54" s="78"/>
    </x:row>
    <x:row r="55">
      <x:c r="A55" s="78"/>
      <x:c r="B55" s="78"/>
      <x:c r="C55" s="78"/>
      <x:c r="D55" s="78"/>
      <x:c r="E55" s="78"/>
      <x:c r="F55" s="78"/>
      <x:c r="G55" s="78"/>
      <x:c r="H55" s="78"/>
      <x:c r="I55" s="78"/>
      <x:c r="J55" s="78"/>
      <x:c r="K55" s="78"/>
      <x:c r="L55" s="78"/>
      <x:c r="M55" s="78"/>
      <x:c r="N55" s="78"/>
      <x:c r="O55" s="78"/>
      <x:c r="P55" s="78"/>
      <x:c r="Q55" s="78"/>
      <x:c r="R55" s="78"/>
    </x:row>
    <x:row r="56">
      <x:c r="A56" s="78"/>
      <x:c r="B56" s="78"/>
      <x:c r="C56" s="78"/>
      <x:c r="D56" s="78"/>
      <x:c r="E56" s="78"/>
      <x:c r="F56" s="78"/>
      <x:c r="G56" s="78"/>
      <x:c r="H56" s="78"/>
      <x:c r="I56" s="78"/>
      <x:c r="J56" s="78"/>
      <x:c r="K56" s="78"/>
      <x:c r="L56" s="78"/>
      <x:c r="M56" s="78"/>
      <x:c r="N56" s="78"/>
      <x:c r="O56" s="78"/>
      <x:c r="P56" s="78"/>
      <x:c r="Q56" s="78"/>
      <x:c r="R56" s="78"/>
    </x:row>
    <x:row r="57">
      <x:c r="A57" s="78"/>
      <x:c r="B57" s="78"/>
      <x:c r="C57" s="78"/>
      <x:c r="D57" s="78"/>
      <x:c r="E57" s="78"/>
      <x:c r="F57" s="78"/>
      <x:c r="G57" s="78"/>
      <x:c r="H57" s="78"/>
      <x:c r="I57" s="78"/>
      <x:c r="J57" s="78"/>
      <x:c r="K57" s="78"/>
      <x:c r="L57" s="78"/>
      <x:c r="M57" s="78"/>
      <x:c r="N57" s="78"/>
      <x:c r="O57" s="78"/>
      <x:c r="P57" s="78"/>
      <x:c r="Q57" s="78"/>
      <x:c r="R57" s="78"/>
    </x:row>
    <x:row r="58">
      <x:c r="A58" s="78"/>
      <x:c r="B58" s="78"/>
      <x:c r="C58" s="78"/>
      <x:c r="D58" s="78"/>
      <x:c r="E58" s="78"/>
      <x:c r="F58" s="78"/>
      <x:c r="G58" s="78"/>
      <x:c r="H58" s="78"/>
      <x:c r="I58" s="78"/>
      <x:c r="J58" s="78"/>
      <x:c r="K58" s="78"/>
      <x:c r="L58" s="78"/>
      <x:c r="M58" s="78"/>
      <x:c r="N58" s="78"/>
      <x:c r="O58" s="78"/>
      <x:c r="P58" s="78"/>
      <x:c r="Q58" s="78"/>
      <x:c r="R58" s="78"/>
    </x:row>
    <x:row r="59">
      <x:c r="A59" s="78"/>
      <x:c r="B59" s="78"/>
      <x:c r="C59" s="78"/>
      <x:c r="D59" s="78"/>
      <x:c r="E59" s="78"/>
      <x:c r="F59" s="78"/>
      <x:c r="G59" s="78"/>
      <x:c r="H59" s="78"/>
      <x:c r="I59" s="78"/>
      <x:c r="J59" s="78"/>
      <x:c r="K59" s="78"/>
      <x:c r="L59" s="78"/>
      <x:c r="M59" s="78"/>
      <x:c r="N59" s="78"/>
      <x:c r="O59" s="78"/>
      <x:c r="P59" s="78"/>
      <x:c r="Q59" s="78"/>
      <x:c r="R59" s="78"/>
    </x:row>
    <x:row r="60">
      <x:c r="A60" s="78"/>
      <x:c r="B60" s="78"/>
      <x:c r="C60" s="78"/>
      <x:c r="D60" s="78"/>
      <x:c r="E60" s="78"/>
      <x:c r="F60" s="78"/>
      <x:c r="G60" s="78"/>
      <x:c r="H60" s="78"/>
      <x:c r="I60" s="78"/>
      <x:c r="J60" s="78"/>
      <x:c r="K60" s="78"/>
      <x:c r="L60" s="78"/>
      <x:c r="M60" s="78"/>
      <x:c r="N60" s="78"/>
      <x:c r="O60" s="78"/>
      <x:c r="P60" s="78"/>
      <x:c r="Q60" s="78"/>
      <x:c r="R60" s="78"/>
    </x:row>
    <x:row r="61">
      <x:c r="A61" s="78"/>
      <x:c r="B61" s="78"/>
      <x:c r="C61" s="78"/>
      <x:c r="D61" s="78"/>
      <x:c r="E61" s="78"/>
      <x:c r="F61" s="78"/>
      <x:c r="G61" s="78"/>
      <x:c r="H61" s="78"/>
      <x:c r="I61" s="78"/>
      <x:c r="J61" s="78"/>
      <x:c r="K61" s="78"/>
      <x:c r="L61" s="78"/>
      <x:c r="M61" s="78"/>
      <x:c r="N61" s="78"/>
      <x:c r="O61" s="78"/>
      <x:c r="P61" s="78"/>
      <x:c r="Q61" s="78"/>
      <x:c r="R61" s="78"/>
    </x:row>
    <x:row r="62">
      <x:c r="A62" s="78"/>
      <x:c r="B62" s="78"/>
      <x:c r="C62" s="78"/>
      <x:c r="D62" s="78"/>
      <x:c r="E62" s="78"/>
      <x:c r="F62" s="78"/>
      <x:c r="G62" s="78"/>
      <x:c r="H62" s="78"/>
      <x:c r="I62" s="78"/>
      <x:c r="J62" s="78"/>
      <x:c r="K62" s="78"/>
      <x:c r="L62" s="78"/>
      <x:c r="M62" s="78"/>
      <x:c r="N62" s="78"/>
      <x:c r="O62" s="78"/>
      <x:c r="P62" s="78"/>
      <x:c r="Q62" s="78"/>
      <x:c r="R62" s="78"/>
    </x:row>
    <x:row r="63">
      <x:c r="A63" s="78"/>
      <x:c r="B63" s="78"/>
      <x:c r="C63" s="78"/>
      <x:c r="D63" s="78"/>
      <x:c r="E63" s="78"/>
      <x:c r="F63" s="78"/>
      <x:c r="G63" s="78"/>
      <x:c r="H63" s="78"/>
      <x:c r="I63" s="78"/>
      <x:c r="J63" s="78"/>
      <x:c r="K63" s="78"/>
      <x:c r="L63" s="78"/>
      <x:c r="M63" s="78"/>
      <x:c r="N63" s="78"/>
      <x:c r="O63" s="78"/>
      <x:c r="P63" s="78"/>
      <x:c r="Q63" s="78"/>
      <x:c r="R63" s="78"/>
    </x:row>
    <x:row r="64">
      <x:c r="A64" s="78"/>
      <x:c r="B64" s="78"/>
      <x:c r="C64" s="78"/>
      <x:c r="D64" s="78"/>
      <x:c r="E64" s="78"/>
      <x:c r="F64" s="78"/>
      <x:c r="G64" s="78"/>
      <x:c r="H64" s="78"/>
      <x:c r="I64" s="78"/>
      <x:c r="J64" s="78"/>
      <x:c r="K64" s="78"/>
      <x:c r="L64" s="78"/>
      <x:c r="M64" s="78"/>
      <x:c r="N64" s="78"/>
      <x:c r="O64" s="78"/>
      <x:c r="P64" s="78"/>
      <x:c r="Q64" s="78"/>
      <x:c r="R64" s="78"/>
    </x:row>
    <x:row r="65">
      <x:c r="A65" s="78"/>
      <x:c r="B65" s="78"/>
      <x:c r="C65" s="78"/>
      <x:c r="D65" s="78"/>
      <x:c r="E65" s="78"/>
      <x:c r="F65" s="78"/>
      <x:c r="G65" s="78"/>
      <x:c r="H65" s="78"/>
      <x:c r="I65" s="78"/>
      <x:c r="J65" s="78"/>
      <x:c r="K65" s="78"/>
      <x:c r="L65" s="78"/>
      <x:c r="M65" s="78"/>
      <x:c r="N65" s="78"/>
      <x:c r="O65" s="78"/>
      <x:c r="P65" s="78"/>
      <x:c r="Q65" s="78"/>
      <x:c r="R65" s="78"/>
    </x:row>
    <x:row r="66">
      <x:c r="A66" s="78"/>
      <x:c r="B66" s="78"/>
      <x:c r="C66" s="78"/>
      <x:c r="D66" s="78"/>
      <x:c r="E66" s="78"/>
      <x:c r="F66" s="78"/>
      <x:c r="G66" s="78"/>
      <x:c r="H66" s="78"/>
      <x:c r="I66" s="78"/>
      <x:c r="J66" s="78"/>
      <x:c r="K66" s="78"/>
      <x:c r="L66" s="78"/>
      <x:c r="M66" s="78"/>
      <x:c r="N66" s="78"/>
      <x:c r="O66" s="78"/>
      <x:c r="P66" s="78"/>
      <x:c r="Q66" s="78"/>
      <x:c r="R66" s="78"/>
    </x:row>
    <x:row r="67">
      <x:c r="A67" s="78"/>
      <x:c r="B67" s="78"/>
      <x:c r="C67" s="78"/>
      <x:c r="D67" s="78"/>
      <x:c r="E67" s="78"/>
      <x:c r="F67" s="78"/>
      <x:c r="G67" s="78"/>
      <x:c r="H67" s="78"/>
      <x:c r="I67" s="78"/>
      <x:c r="J67" s="78"/>
      <x:c r="K67" s="78"/>
      <x:c r="L67" s="78"/>
      <x:c r="M67" s="78"/>
      <x:c r="N67" s="78"/>
      <x:c r="O67" s="78"/>
      <x:c r="P67" s="78"/>
      <x:c r="Q67" s="78"/>
      <x:c r="R67" s="78"/>
    </x:row>
    <x:row r="68">
      <x:c r="A68" s="78"/>
      <x:c r="B68" s="78"/>
      <x:c r="C68" s="78"/>
      <x:c r="D68" s="78"/>
      <x:c r="E68" s="78"/>
      <x:c r="F68" s="78"/>
      <x:c r="G68" s="78"/>
      <x:c r="H68" s="78"/>
      <x:c r="I68" s="78"/>
      <x:c r="J68" s="78"/>
      <x:c r="K68" s="78"/>
      <x:c r="L68" s="78"/>
      <x:c r="M68" s="78"/>
      <x:c r="N68" s="78"/>
      <x:c r="O68" s="78"/>
      <x:c r="P68" s="78"/>
      <x:c r="Q68" s="78"/>
      <x:c r="R68" s="78"/>
    </x:row>
    <x:row r="69">
      <x:c r="A69" s="78"/>
      <x:c r="B69" s="78"/>
      <x:c r="C69" s="78"/>
      <x:c r="D69" s="78"/>
      <x:c r="E69" s="78"/>
      <x:c r="F69" s="78"/>
      <x:c r="G69" s="78"/>
      <x:c r="H69" s="78"/>
      <x:c r="I69" s="78"/>
      <x:c r="J69" s="78"/>
      <x:c r="K69" s="78"/>
      <x:c r="L69" s="78"/>
      <x:c r="M69" s="78"/>
      <x:c r="N69" s="78"/>
      <x:c r="O69" s="78"/>
      <x:c r="P69" s="78"/>
      <x:c r="Q69" s="78"/>
      <x:c r="R69" s="78"/>
    </x:row>
    <x:row r="70">
      <x:c r="A70" s="78"/>
      <x:c r="B70" s="78"/>
      <x:c r="C70" s="78"/>
      <x:c r="D70" s="78"/>
      <x:c r="E70" s="78"/>
      <x:c r="F70" s="78"/>
      <x:c r="G70" s="78"/>
      <x:c r="H70" s="78"/>
      <x:c r="I70" s="78"/>
      <x:c r="J70" s="78"/>
      <x:c r="K70" s="78"/>
      <x:c r="L70" s="78"/>
      <x:c r="M70" s="78"/>
      <x:c r="N70" s="78"/>
      <x:c r="O70" s="78"/>
      <x:c r="P70" s="78"/>
      <x:c r="Q70" s="78"/>
      <x:c r="R70" s="78"/>
    </x:row>
    <x:row r="71">
      <x:c r="A71" s="78"/>
      <x:c r="B71" s="78"/>
      <x:c r="C71" s="78"/>
      <x:c r="D71" s="78"/>
      <x:c r="E71" s="78"/>
      <x:c r="F71" s="78"/>
      <x:c r="G71" s="78"/>
      <x:c r="H71" s="78"/>
      <x:c r="I71" s="78"/>
      <x:c r="J71" s="78"/>
      <x:c r="K71" s="78"/>
      <x:c r="L71" s="78"/>
      <x:c r="M71" s="78"/>
      <x:c r="N71" s="78"/>
      <x:c r="O71" s="78"/>
      <x:c r="P71" s="78"/>
      <x:c r="Q71" s="78"/>
      <x:c r="R71" s="78"/>
    </x:row>
    <x:row r="72">
      <x:c r="A72" s="78"/>
      <x:c r="B72" s="78"/>
      <x:c r="C72" s="78"/>
      <x:c r="D72" s="78"/>
      <x:c r="E72" s="78"/>
      <x:c r="F72" s="78"/>
      <x:c r="G72" s="78"/>
      <x:c r="H72" s="78"/>
      <x:c r="I72" s="78"/>
      <x:c r="J72" s="78"/>
      <x:c r="K72" s="78"/>
      <x:c r="L72" s="78"/>
      <x:c r="M72" s="78"/>
      <x:c r="N72" s="78"/>
      <x:c r="O72" s="78"/>
      <x:c r="P72" s="78"/>
      <x:c r="Q72" s="78"/>
      <x:c r="R72" s="78"/>
    </x:row>
    <x:row r="73">
      <x:c r="A73" s="78"/>
      <x:c r="B73" s="78"/>
      <x:c r="C73" s="78"/>
      <x:c r="D73" s="78"/>
      <x:c r="E73" s="78"/>
      <x:c r="F73" s="78"/>
      <x:c r="G73" s="78"/>
      <x:c r="H73" s="78"/>
      <x:c r="I73" s="78"/>
      <x:c r="J73" s="78"/>
      <x:c r="K73" s="78"/>
      <x:c r="L73" s="78"/>
      <x:c r="M73" s="78"/>
      <x:c r="N73" s="78"/>
      <x:c r="O73" s="78"/>
      <x:c r="P73" s="78"/>
      <x:c r="Q73" s="78"/>
      <x:c r="R73" s="78"/>
    </x:row>
    <x:row r="74">
      <x:c r="A74" s="78"/>
      <x:c r="B74" s="78"/>
      <x:c r="C74" s="78"/>
      <x:c r="D74" s="78"/>
      <x:c r="E74" s="78"/>
      <x:c r="F74" s="78"/>
      <x:c r="G74" s="78"/>
      <x:c r="H74" s="78"/>
      <x:c r="I74" s="78"/>
      <x:c r="J74" s="78"/>
      <x:c r="K74" s="78"/>
      <x:c r="L74" s="78"/>
      <x:c r="M74" s="78"/>
      <x:c r="N74" s="78"/>
      <x:c r="O74" s="78"/>
      <x:c r="P74" s="78"/>
      <x:c r="Q74" s="78"/>
      <x:c r="R74" s="78"/>
    </x:row>
    <x:row r="75">
      <x:c r="A75" s="78"/>
      <x:c r="B75" s="78"/>
      <x:c r="C75" s="78"/>
      <x:c r="D75" s="78"/>
      <x:c r="E75" s="78"/>
      <x:c r="F75" s="78"/>
      <x:c r="G75" s="78"/>
      <x:c r="H75" s="78"/>
      <x:c r="I75" s="78"/>
      <x:c r="J75" s="78"/>
      <x:c r="K75" s="78"/>
      <x:c r="L75" s="78"/>
      <x:c r="M75" s="78"/>
      <x:c r="N75" s="78"/>
      <x:c r="O75" s="78"/>
      <x:c r="P75" s="78"/>
      <x:c r="Q75" s="78"/>
      <x:c r="R75" s="78"/>
    </x:row>
    <x:row r="76">
      <x:c r="A76" s="78"/>
      <x:c r="B76" s="78"/>
      <x:c r="C76" s="78"/>
      <x:c r="D76" s="78"/>
      <x:c r="E76" s="78"/>
      <x:c r="F76" s="78"/>
      <x:c r="G76" s="78"/>
      <x:c r="H76" s="78"/>
      <x:c r="I76" s="78"/>
      <x:c r="J76" s="78"/>
      <x:c r="K76" s="78"/>
      <x:c r="L76" s="78"/>
      <x:c r="M76" s="78"/>
      <x:c r="N76" s="78"/>
      <x:c r="O76" s="78"/>
      <x:c r="P76" s="78"/>
      <x:c r="Q76" s="78"/>
      <x:c r="R76" s="78"/>
    </x:row>
    <x:row r="77">
      <x:c r="A77" s="78"/>
      <x:c r="B77" s="78"/>
      <x:c r="C77" s="78"/>
      <x:c r="D77" s="78"/>
      <x:c r="E77" s="78"/>
      <x:c r="F77" s="78"/>
      <x:c r="G77" s="78"/>
      <x:c r="H77" s="78"/>
      <x:c r="I77" s="78"/>
      <x:c r="J77" s="78"/>
      <x:c r="K77" s="78"/>
      <x:c r="L77" s="78"/>
      <x:c r="M77" s="78"/>
      <x:c r="N77" s="78"/>
      <x:c r="O77" s="78"/>
      <x:c r="P77" s="78"/>
      <x:c r="Q77" s="78"/>
      <x:c r="R77" s="78"/>
    </x:row>
    <x:row r="78">
      <x:c r="A78" s="78"/>
      <x:c r="B78" s="78"/>
      <x:c r="C78" s="78"/>
      <x:c r="D78" s="78"/>
      <x:c r="E78" s="78"/>
      <x:c r="F78" s="78"/>
      <x:c r="G78" s="78"/>
      <x:c r="H78" s="78"/>
      <x:c r="I78" s="78"/>
      <x:c r="J78" s="78"/>
      <x:c r="K78" s="78"/>
      <x:c r="L78" s="78"/>
      <x:c r="M78" s="78"/>
      <x:c r="N78" s="78"/>
      <x:c r="O78" s="78"/>
      <x:c r="P78" s="78"/>
      <x:c r="Q78" s="78"/>
      <x:c r="R78" s="78"/>
    </x:row>
    <x:row r="79">
      <x:c r="A79" s="78"/>
      <x:c r="B79" s="78"/>
      <x:c r="C79" s="78"/>
      <x:c r="D79" s="78"/>
      <x:c r="E79" s="78"/>
      <x:c r="F79" s="78"/>
      <x:c r="G79" s="78"/>
      <x:c r="H79" s="78"/>
      <x:c r="I79" s="78"/>
      <x:c r="J79" s="78"/>
      <x:c r="K79" s="78"/>
      <x:c r="L79" s="78"/>
      <x:c r="M79" s="78"/>
      <x:c r="N79" s="78"/>
      <x:c r="O79" s="78"/>
      <x:c r="P79" s="78"/>
      <x:c r="Q79" s="78"/>
      <x:c r="R79" s="78"/>
    </x:row>
    <x:row r="80">
      <x:c r="A80" s="78"/>
      <x:c r="B80" s="78"/>
      <x:c r="C80" s="78"/>
      <x:c r="D80" s="78"/>
      <x:c r="E80" s="78"/>
      <x:c r="F80" s="78"/>
      <x:c r="G80" s="78"/>
      <x:c r="H80" s="78"/>
      <x:c r="I80" s="78"/>
      <x:c r="J80" s="78"/>
      <x:c r="K80" s="78"/>
      <x:c r="L80" s="78"/>
      <x:c r="M80" s="78"/>
      <x:c r="N80" s="78"/>
      <x:c r="O80" s="78"/>
      <x:c r="P80" s="78"/>
      <x:c r="Q80" s="78"/>
      <x:c r="R80" s="78"/>
    </x:row>
    <x:row r="81">
      <x:c r="A81" s="78"/>
      <x:c r="B81" s="78"/>
      <x:c r="C81" s="78"/>
      <x:c r="D81" s="78"/>
      <x:c r="E81" s="78"/>
      <x:c r="F81" s="78"/>
      <x:c r="G81" s="78"/>
      <x:c r="H81" s="78"/>
      <x:c r="I81" s="78"/>
      <x:c r="J81" s="78"/>
      <x:c r="K81" s="78"/>
      <x:c r="L81" s="78"/>
      <x:c r="M81" s="78"/>
      <x:c r="N81" s="78"/>
      <x:c r="O81" s="78"/>
      <x:c r="P81" s="78"/>
      <x:c r="Q81" s="78"/>
      <x:c r="R81" s="78"/>
    </x:row>
    <x:row r="82">
      <x:c r="A82" s="78"/>
      <x:c r="B82" s="78"/>
      <x:c r="C82" s="78"/>
      <x:c r="D82" s="78"/>
      <x:c r="E82" s="78"/>
      <x:c r="F82" s="78"/>
      <x:c r="G82" s="78"/>
      <x:c r="H82" s="78"/>
      <x:c r="I82" s="78"/>
      <x:c r="J82" s="78"/>
      <x:c r="K82" s="78"/>
      <x:c r="L82" s="78"/>
      <x:c r="M82" s="78"/>
      <x:c r="N82" s="78"/>
      <x:c r="O82" s="78"/>
      <x:c r="P82" s="78"/>
      <x:c r="Q82" s="78"/>
      <x:c r="R82" s="78"/>
    </x:row>
    <x:row r="83">
      <x:c r="A83" s="78"/>
      <x:c r="B83" s="78"/>
      <x:c r="C83" s="78"/>
      <x:c r="D83" s="78"/>
      <x:c r="E83" s="78"/>
      <x:c r="F83" s="78"/>
      <x:c r="G83" s="78"/>
      <x:c r="H83" s="78"/>
      <x:c r="I83" s="78"/>
      <x:c r="J83" s="78"/>
      <x:c r="K83" s="78"/>
      <x:c r="L83" s="78"/>
      <x:c r="M83" s="78"/>
      <x:c r="N83" s="78"/>
      <x:c r="O83" s="78"/>
      <x:c r="P83" s="78"/>
      <x:c r="Q83" s="78"/>
      <x:c r="R83" s="78"/>
    </x:row>
    <x:row r="84">
      <x:c r="A84" s="78"/>
      <x:c r="B84" s="78"/>
      <x:c r="C84" s="78"/>
      <x:c r="D84" s="78"/>
      <x:c r="E84" s="78"/>
      <x:c r="F84" s="78"/>
      <x:c r="G84" s="78"/>
      <x:c r="H84" s="78"/>
      <x:c r="I84" s="78"/>
      <x:c r="J84" s="78"/>
      <x:c r="K84" s="78"/>
      <x:c r="L84" s="78"/>
      <x:c r="M84" s="78"/>
      <x:c r="N84" s="78"/>
      <x:c r="O84" s="78"/>
      <x:c r="P84" s="78"/>
      <x:c r="Q84" s="78"/>
      <x:c r="R84" s="78"/>
    </x:row>
    <x:row r="85">
      <x:c r="A85" s="78"/>
      <x:c r="B85" s="78"/>
      <x:c r="C85" s="78"/>
      <x:c r="D85" s="78"/>
      <x:c r="E85" s="78"/>
      <x:c r="F85" s="78"/>
      <x:c r="G85" s="78"/>
      <x:c r="H85" s="78"/>
      <x:c r="I85" s="78"/>
      <x:c r="J85" s="78"/>
      <x:c r="K85" s="78"/>
      <x:c r="L85" s="78"/>
      <x:c r="M85" s="78"/>
      <x:c r="N85" s="78"/>
      <x:c r="O85" s="78"/>
      <x:c r="P85" s="78"/>
      <x:c r="Q85" s="78"/>
      <x:c r="R85" s="78"/>
    </x:row>
    <x:row r="86">
      <x:c r="A86" s="78"/>
      <x:c r="B86" s="78"/>
      <x:c r="C86" s="78"/>
      <x:c r="D86" s="78"/>
      <x:c r="E86" s="78"/>
      <x:c r="F86" s="78"/>
      <x:c r="G86" s="78"/>
      <x:c r="H86" s="78"/>
      <x:c r="I86" s="78"/>
      <x:c r="J86" s="78"/>
      <x:c r="K86" s="78"/>
      <x:c r="L86" s="78"/>
      <x:c r="M86" s="78"/>
      <x:c r="N86" s="78"/>
      <x:c r="O86" s="78"/>
      <x:c r="P86" s="78"/>
      <x:c r="Q86" s="78"/>
      <x:c r="R86" s="78"/>
    </x:row>
    <x:row r="87">
      <x:c r="A87" s="78"/>
      <x:c r="B87" s="78"/>
      <x:c r="C87" s="78"/>
      <x:c r="D87" s="78"/>
      <x:c r="E87" s="78"/>
      <x:c r="F87" s="78"/>
      <x:c r="G87" s="78"/>
      <x:c r="H87" s="78"/>
      <x:c r="I87" s="78"/>
      <x:c r="J87" s="78"/>
      <x:c r="K87" s="78"/>
      <x:c r="L87" s="78"/>
      <x:c r="M87" s="78"/>
      <x:c r="N87" s="78"/>
      <x:c r="O87" s="78"/>
      <x:c r="P87" s="78"/>
      <x:c r="Q87" s="78"/>
      <x:c r="R87" s="78"/>
    </x:row>
    <x:row r="88">
      <x:c r="A88" s="78"/>
      <x:c r="B88" s="78"/>
      <x:c r="C88" s="78"/>
      <x:c r="D88" s="78"/>
      <x:c r="E88" s="78"/>
      <x:c r="F88" s="78"/>
      <x:c r="G88" s="78"/>
      <x:c r="H88" s="78"/>
      <x:c r="I88" s="78"/>
      <x:c r="J88" s="78"/>
      <x:c r="K88" s="78"/>
      <x:c r="L88" s="78"/>
      <x:c r="M88" s="78"/>
      <x:c r="N88" s="78"/>
      <x:c r="O88" s="78"/>
      <x:c r="P88" s="78"/>
      <x:c r="Q88" s="78"/>
      <x:c r="R88" s="78"/>
    </x:row>
    <x:row r="89">
      <x:c r="A89" s="78"/>
      <x:c r="B89" s="78"/>
      <x:c r="C89" s="78"/>
      <x:c r="D89" s="78"/>
      <x:c r="E89" s="78"/>
      <x:c r="F89" s="78"/>
      <x:c r="G89" s="78"/>
      <x:c r="H89" s="78"/>
      <x:c r="I89" s="78"/>
      <x:c r="J89" s="78"/>
      <x:c r="K89" s="78"/>
      <x:c r="L89" s="78"/>
      <x:c r="M89" s="78"/>
      <x:c r="N89" s="78"/>
      <x:c r="O89" s="78"/>
      <x:c r="P89" s="78"/>
      <x:c r="Q89" s="78"/>
      <x:c r="R89" s="78"/>
    </x:row>
    <x:row r="90">
      <x:c r="A90" s="78"/>
      <x:c r="B90" s="78"/>
      <x:c r="C90" s="78"/>
      <x:c r="D90" s="78"/>
      <x:c r="E90" s="78"/>
      <x:c r="F90" s="78"/>
      <x:c r="G90" s="78"/>
      <x:c r="H90" s="78"/>
      <x:c r="I90" s="78"/>
      <x:c r="J90" s="78"/>
      <x:c r="K90" s="78"/>
      <x:c r="L90" s="78"/>
      <x:c r="M90" s="78"/>
      <x:c r="N90" s="78"/>
      <x:c r="O90" s="78"/>
      <x:c r="P90" s="78"/>
      <x:c r="Q90" s="78"/>
      <x:c r="R90" s="78"/>
    </x:row>
    <x:row r="91">
      <x:c r="A91" s="78"/>
      <x:c r="B91" s="78"/>
      <x:c r="C91" s="78"/>
      <x:c r="D91" s="78"/>
      <x:c r="E91" s="78"/>
      <x:c r="F91" s="78"/>
      <x:c r="G91" s="78"/>
      <x:c r="H91" s="78"/>
      <x:c r="I91" s="78"/>
      <x:c r="J91" s="78"/>
      <x:c r="K91" s="78"/>
      <x:c r="L91" s="78"/>
      <x:c r="M91" s="78"/>
      <x:c r="N91" s="78"/>
      <x:c r="O91" s="78"/>
      <x:c r="P91" s="78"/>
      <x:c r="Q91" s="78"/>
      <x:c r="R91" s="78"/>
    </x:row>
    <x:row r="92">
      <x:c r="A92" s="78"/>
      <x:c r="B92" s="78"/>
      <x:c r="C92" s="78"/>
      <x:c r="D92" s="78"/>
      <x:c r="E92" s="78"/>
      <x:c r="F92" s="78"/>
      <x:c r="G92" s="78"/>
      <x:c r="H92" s="78"/>
      <x:c r="I92" s="78"/>
      <x:c r="J92" s="78"/>
      <x:c r="K92" s="78"/>
      <x:c r="L92" s="78"/>
      <x:c r="M92" s="78"/>
      <x:c r="N92" s="78"/>
      <x:c r="O92" s="78"/>
      <x:c r="P92" s="78"/>
      <x:c r="Q92" s="78"/>
      <x:c r="R92" s="78"/>
    </x:row>
    <x:row r="93">
      <x:c r="A93" s="78"/>
      <x:c r="B93" s="78"/>
      <x:c r="C93" s="78"/>
      <x:c r="D93" s="78"/>
      <x:c r="E93" s="78"/>
      <x:c r="F93" s="78"/>
      <x:c r="G93" s="78"/>
      <x:c r="H93" s="78"/>
      <x:c r="I93" s="78"/>
      <x:c r="J93" s="78"/>
      <x:c r="K93" s="78"/>
      <x:c r="L93" s="78"/>
      <x:c r="M93" s="78"/>
      <x:c r="N93" s="78"/>
      <x:c r="O93" s="78"/>
      <x:c r="P93" s="78"/>
      <x:c r="Q93" s="78"/>
      <x:c r="R93" s="78"/>
    </x:row>
    <x:row r="94">
      <x:c r="A94" s="78"/>
      <x:c r="B94" s="78"/>
      <x:c r="C94" s="78"/>
      <x:c r="D94" s="78"/>
      <x:c r="E94" s="78"/>
      <x:c r="F94" s="78"/>
      <x:c r="G94" s="78"/>
      <x:c r="H94" s="78"/>
      <x:c r="I94" s="78"/>
      <x:c r="J94" s="78"/>
      <x:c r="K94" s="78"/>
      <x:c r="L94" s="78"/>
      <x:c r="M94" s="78"/>
      <x:c r="N94" s="78"/>
      <x:c r="O94" s="78"/>
      <x:c r="P94" s="78"/>
      <x:c r="Q94" s="78"/>
      <x:c r="R94" s="78"/>
    </x:row>
    <x:row r="95">
      <x:c r="A95" s="78"/>
      <x:c r="B95" s="78"/>
      <x:c r="C95" s="78"/>
      <x:c r="D95" s="78"/>
      <x:c r="E95" s="78"/>
      <x:c r="F95" s="78"/>
      <x:c r="G95" s="78"/>
      <x:c r="H95" s="78"/>
      <x:c r="I95" s="78"/>
      <x:c r="J95" s="78"/>
      <x:c r="K95" s="78"/>
      <x:c r="L95" s="78"/>
      <x:c r="M95" s="78"/>
      <x:c r="N95" s="78"/>
      <x:c r="O95" s="78"/>
      <x:c r="P95" s="78"/>
      <x:c r="Q95" s="78"/>
      <x:c r="R95" s="78"/>
    </x:row>
    <x:row r="96">
      <x:c r="A96" s="78"/>
      <x:c r="B96" s="78"/>
      <x:c r="C96" s="78"/>
      <x:c r="D96" s="78"/>
      <x:c r="E96" s="78"/>
      <x:c r="F96" s="78"/>
      <x:c r="G96" s="78"/>
      <x:c r="H96" s="78"/>
      <x:c r="I96" s="78"/>
      <x:c r="J96" s="78"/>
      <x:c r="K96" s="78"/>
      <x:c r="L96" s="78"/>
      <x:c r="M96" s="78"/>
      <x:c r="N96" s="78"/>
      <x:c r="O96" s="78"/>
      <x:c r="P96" s="78"/>
      <x:c r="Q96" s="78"/>
      <x:c r="R96" s="78"/>
    </x:row>
    <x:row r="97">
      <x:c r="A97" s="78"/>
      <x:c r="B97" s="78"/>
      <x:c r="C97" s="78"/>
      <x:c r="D97" s="78"/>
      <x:c r="E97" s="78"/>
      <x:c r="F97" s="78"/>
      <x:c r="G97" s="78"/>
      <x:c r="H97" s="78"/>
      <x:c r="I97" s="78"/>
      <x:c r="J97" s="78"/>
      <x:c r="K97" s="78"/>
      <x:c r="L97" s="78"/>
      <x:c r="M97" s="78"/>
      <x:c r="N97" s="78"/>
      <x:c r="O97" s="78"/>
      <x:c r="P97" s="78"/>
      <x:c r="Q97" s="78"/>
      <x:c r="R97" s="78"/>
    </x:row>
    <x:row r="98">
      <x:c r="A98" s="78"/>
      <x:c r="B98" s="78"/>
      <x:c r="C98" s="78"/>
      <x:c r="D98" s="78"/>
      <x:c r="E98" s="78"/>
      <x:c r="F98" s="78"/>
      <x:c r="G98" s="78"/>
      <x:c r="H98" s="78"/>
      <x:c r="I98" s="78"/>
      <x:c r="J98" s="78"/>
      <x:c r="K98" s="78"/>
      <x:c r="L98" s="78"/>
      <x:c r="M98" s="78"/>
      <x:c r="N98" s="78"/>
      <x:c r="O98" s="78"/>
      <x:c r="P98" s="78"/>
      <x:c r="Q98" s="78"/>
      <x:c r="R98" s="78"/>
    </x:row>
    <x:row r="99">
      <x:c r="A99" s="78"/>
      <x:c r="B99" s="78"/>
      <x:c r="C99" s="78"/>
      <x:c r="D99" s="78"/>
      <x:c r="E99" s="78"/>
      <x:c r="F99" s="78"/>
      <x:c r="G99" s="78"/>
      <x:c r="H99" s="78"/>
      <x:c r="I99" s="78"/>
      <x:c r="J99" s="78"/>
      <x:c r="K99" s="78"/>
      <x:c r="L99" s="78"/>
      <x:c r="M99" s="78"/>
      <x:c r="N99" s="78"/>
      <x:c r="O99" s="78"/>
      <x:c r="P99" s="78"/>
      <x:c r="Q99" s="78"/>
      <x:c r="R99" s="78"/>
    </x:row>
    <x:row r="100">
      <x:c r="A100" s="78"/>
      <x:c r="B100" s="78"/>
      <x:c r="C100" s="78"/>
      <x:c r="D100" s="78"/>
      <x:c r="E100" s="78"/>
      <x:c r="F100" s="78"/>
      <x:c r="G100" s="78"/>
      <x:c r="H100" s="78"/>
      <x:c r="I100" s="78"/>
      <x:c r="J100" s="78"/>
      <x:c r="K100" s="78"/>
      <x:c r="L100" s="78"/>
      <x:c r="M100" s="78"/>
      <x:c r="N100" s="78"/>
      <x:c r="O100" s="78"/>
      <x:c r="P100" s="78"/>
      <x:c r="Q100" s="78"/>
      <x:c r="R100" s="78"/>
    </x:row>
    <x:row r="101">
      <x:c r="A101" s="78"/>
      <x:c r="B101" s="78"/>
      <x:c r="C101" s="78"/>
      <x:c r="D101" s="78"/>
      <x:c r="E101" s="78"/>
      <x:c r="F101" s="78"/>
      <x:c r="G101" s="78"/>
      <x:c r="H101" s="78"/>
      <x:c r="I101" s="78"/>
      <x:c r="J101" s="78"/>
      <x:c r="K101" s="78"/>
      <x:c r="L101" s="78"/>
      <x:c r="M101" s="78"/>
      <x:c r="N101" s="78"/>
      <x:c r="O101" s="78"/>
      <x:c r="P101" s="78"/>
      <x:c r="Q101" s="78"/>
      <x:c r="R101" s="78"/>
    </x:row>
    <x:row r="102">
      <x:c r="A102" s="78"/>
      <x:c r="B102" s="78"/>
      <x:c r="C102" s="78"/>
      <x:c r="D102" s="78"/>
      <x:c r="E102" s="78"/>
      <x:c r="F102" s="78"/>
      <x:c r="G102" s="78"/>
      <x:c r="H102" s="78"/>
      <x:c r="I102" s="78"/>
      <x:c r="J102" s="78"/>
      <x:c r="K102" s="78"/>
      <x:c r="L102" s="78"/>
      <x:c r="M102" s="78"/>
      <x:c r="N102" s="78"/>
      <x:c r="O102" s="78"/>
      <x:c r="P102" s="78"/>
      <x:c r="Q102" s="78"/>
      <x:c r="R102" s="78"/>
    </x:row>
    <x:row r="103">
      <x:c r="A103" s="78"/>
      <x:c r="B103" s="78"/>
      <x:c r="C103" s="78"/>
      <x:c r="D103" s="78"/>
      <x:c r="E103" s="78"/>
      <x:c r="F103" s="78"/>
      <x:c r="G103" s="78"/>
      <x:c r="H103" s="78"/>
      <x:c r="I103" s="78"/>
      <x:c r="J103" s="78"/>
      <x:c r="K103" s="78"/>
      <x:c r="L103" s="78"/>
      <x:c r="M103" s="78"/>
      <x:c r="N103" s="78"/>
      <x:c r="O103" s="78"/>
      <x:c r="P103" s="78"/>
      <x:c r="Q103" s="78"/>
      <x:c r="R103" s="78"/>
    </x:row>
    <x:row r="104">
      <x:c r="A104" s="78"/>
      <x:c r="B104" s="78"/>
      <x:c r="C104" s="78"/>
      <x:c r="D104" s="78"/>
      <x:c r="E104" s="78"/>
      <x:c r="F104" s="78"/>
      <x:c r="G104" s="78"/>
      <x:c r="H104" s="78"/>
      <x:c r="I104" s="78"/>
      <x:c r="J104" s="78"/>
      <x:c r="K104" s="78"/>
      <x:c r="L104" s="78"/>
      <x:c r="M104" s="78"/>
      <x:c r="N104" s="78"/>
      <x:c r="O104" s="78"/>
      <x:c r="P104" s="78"/>
      <x:c r="Q104" s="78"/>
      <x:c r="R104" s="78"/>
    </x:row>
    <x:row r="105">
      <x:c r="A105" s="78"/>
      <x:c r="B105" s="78"/>
      <x:c r="C105" s="78"/>
      <x:c r="D105" s="78"/>
      <x:c r="E105" s="78"/>
      <x:c r="F105" s="78"/>
      <x:c r="G105" s="78"/>
      <x:c r="H105" s="78"/>
      <x:c r="I105" s="78"/>
      <x:c r="J105" s="78"/>
      <x:c r="K105" s="78"/>
      <x:c r="L105" s="78"/>
      <x:c r="M105" s="78"/>
      <x:c r="N105" s="78"/>
      <x:c r="O105" s="78"/>
      <x:c r="P105" s="78"/>
      <x:c r="Q105" s="78"/>
      <x:c r="R105" s="78"/>
    </x:row>
    <x:row r="106">
      <x:c r="A106" s="78"/>
      <x:c r="B106" s="78"/>
      <x:c r="C106" s="78"/>
      <x:c r="D106" s="78"/>
      <x:c r="E106" s="78"/>
      <x:c r="F106" s="78"/>
      <x:c r="G106" s="78"/>
      <x:c r="H106" s="78"/>
      <x:c r="I106" s="78"/>
      <x:c r="J106" s="78"/>
      <x:c r="K106" s="78"/>
      <x:c r="L106" s="78"/>
      <x:c r="M106" s="78"/>
      <x:c r="N106" s="78"/>
      <x:c r="O106" s="78"/>
      <x:c r="P106" s="78"/>
      <x:c r="Q106" s="78"/>
      <x:c r="R106" s="78"/>
    </x:row>
    <x:row r="107">
      <x:c r="A107" s="78"/>
      <x:c r="B107" s="78"/>
      <x:c r="C107" s="78"/>
      <x:c r="D107" s="78"/>
      <x:c r="E107" s="78"/>
      <x:c r="F107" s="78"/>
      <x:c r="G107" s="78"/>
      <x:c r="H107" s="78"/>
      <x:c r="I107" s="78"/>
      <x:c r="J107" s="78"/>
      <x:c r="K107" s="78"/>
      <x:c r="L107" s="78"/>
      <x:c r="M107" s="78"/>
      <x:c r="N107" s="78"/>
      <x:c r="O107" s="78"/>
      <x:c r="P107" s="78"/>
      <x:c r="Q107" s="78"/>
      <x:c r="R107" s="78"/>
    </x:row>
    <x:row r="108">
      <x:c r="A108" s="78"/>
      <x:c r="B108" s="78"/>
      <x:c r="C108" s="78"/>
      <x:c r="D108" s="78"/>
      <x:c r="E108" s="78"/>
      <x:c r="F108" s="78"/>
      <x:c r="G108" s="78"/>
      <x:c r="H108" s="78"/>
      <x:c r="I108" s="78"/>
      <x:c r="J108" s="78"/>
      <x:c r="K108" s="78"/>
      <x:c r="L108" s="78"/>
      <x:c r="M108" s="78"/>
      <x:c r="N108" s="78"/>
      <x:c r="O108" s="78"/>
      <x:c r="P108" s="78"/>
      <x:c r="Q108" s="78"/>
      <x:c r="R108" s="78"/>
    </x:row>
    <x:row r="109">
      <x:c r="A109" s="78"/>
      <x:c r="B109" s="78"/>
      <x:c r="C109" s="78"/>
      <x:c r="D109" s="78"/>
      <x:c r="E109" s="78"/>
      <x:c r="F109" s="78"/>
      <x:c r="G109" s="78"/>
      <x:c r="H109" s="78"/>
      <x:c r="I109" s="78"/>
      <x:c r="J109" s="78"/>
      <x:c r="K109" s="78"/>
      <x:c r="L109" s="78"/>
      <x:c r="M109" s="78"/>
      <x:c r="N109" s="78"/>
      <x:c r="O109" s="78"/>
      <x:c r="P109" s="78"/>
      <x:c r="Q109" s="78"/>
      <x:c r="R109" s="78"/>
    </x:row>
    <x:row r="110">
      <x:c r="A110" s="78"/>
      <x:c r="B110" s="78"/>
      <x:c r="C110" s="78"/>
      <x:c r="D110" s="78"/>
      <x:c r="E110" s="78"/>
      <x:c r="F110" s="78"/>
      <x:c r="G110" s="78"/>
      <x:c r="H110" s="78"/>
      <x:c r="I110" s="78"/>
      <x:c r="J110" s="78"/>
      <x:c r="K110" s="78"/>
      <x:c r="L110" s="78"/>
      <x:c r="M110" s="78"/>
      <x:c r="N110" s="78"/>
      <x:c r="O110" s="78"/>
      <x:c r="P110" s="78"/>
      <x:c r="Q110" s="78"/>
      <x:c r="R110" s="78"/>
    </x:row>
    <x:row r="111">
      <x:c r="A111" s="78"/>
      <x:c r="B111" s="78"/>
      <x:c r="C111" s="78"/>
      <x:c r="D111" s="78"/>
      <x:c r="E111" s="78"/>
      <x:c r="F111" s="78"/>
      <x:c r="G111" s="78"/>
      <x:c r="H111" s="78"/>
      <x:c r="I111" s="78"/>
      <x:c r="J111" s="78"/>
      <x:c r="K111" s="78"/>
      <x:c r="L111" s="78"/>
      <x:c r="M111" s="78"/>
      <x:c r="N111" s="78"/>
      <x:c r="O111" s="78"/>
      <x:c r="P111" s="78"/>
      <x:c r="Q111" s="78"/>
      <x:c r="R111" s="78"/>
    </x:row>
    <x:row r="112">
      <x:c r="A112" s="78"/>
      <x:c r="B112" s="78"/>
      <x:c r="C112" s="78"/>
      <x:c r="D112" s="78"/>
      <x:c r="E112" s="78"/>
      <x:c r="F112" s="78"/>
      <x:c r="G112" s="78"/>
      <x:c r="H112" s="78"/>
      <x:c r="I112" s="78"/>
      <x:c r="J112" s="78"/>
      <x:c r="K112" s="78"/>
      <x:c r="L112" s="78"/>
      <x:c r="M112" s="78"/>
      <x:c r="N112" s="78"/>
      <x:c r="O112" s="78"/>
      <x:c r="P112" s="78"/>
      <x:c r="Q112" s="78"/>
      <x:c r="R112" s="78"/>
    </x:row>
    <x:row r="113">
      <x:c r="A113" s="78"/>
      <x:c r="B113" s="78"/>
      <x:c r="C113" s="78"/>
      <x:c r="D113" s="78"/>
      <x:c r="E113" s="78"/>
      <x:c r="F113" s="78"/>
      <x:c r="G113" s="78"/>
      <x:c r="H113" s="78"/>
      <x:c r="I113" s="78"/>
      <x:c r="J113" s="78"/>
      <x:c r="K113" s="78"/>
      <x:c r="L113" s="78"/>
      <x:c r="M113" s="78"/>
      <x:c r="N113" s="78"/>
      <x:c r="O113" s="78"/>
      <x:c r="P113" s="78"/>
      <x:c r="Q113" s="78"/>
      <x:c r="R113" s="78"/>
    </x:row>
    <x:row r="114">
      <x:c r="A114" s="78"/>
      <x:c r="B114" s="78"/>
      <x:c r="C114" s="78"/>
      <x:c r="D114" s="78"/>
      <x:c r="E114" s="78"/>
      <x:c r="F114" s="78"/>
      <x:c r="G114" s="78"/>
      <x:c r="H114" s="78"/>
      <x:c r="I114" s="78"/>
      <x:c r="J114" s="78"/>
      <x:c r="K114" s="78"/>
      <x:c r="L114" s="78"/>
      <x:c r="M114" s="78"/>
      <x:c r="N114" s="78"/>
      <x:c r="O114" s="78"/>
      <x:c r="P114" s="78"/>
      <x:c r="Q114" s="78"/>
      <x:c r="R114" s="78"/>
    </x:row>
    <x:row r="115">
      <x:c r="A115" s="78"/>
      <x:c r="B115" s="78"/>
      <x:c r="C115" s="78"/>
      <x:c r="D115" s="78"/>
      <x:c r="E115" s="78"/>
      <x:c r="F115" s="78"/>
      <x:c r="G115" s="78"/>
      <x:c r="H115" s="78"/>
      <x:c r="I115" s="78"/>
      <x:c r="J115" s="78"/>
      <x:c r="K115" s="78"/>
      <x:c r="L115" s="78"/>
      <x:c r="M115" s="78"/>
      <x:c r="N115" s="78"/>
      <x:c r="O115" s="78"/>
      <x:c r="P115" s="78"/>
      <x:c r="Q115" s="78"/>
      <x:c r="R115" s="78"/>
    </x:row>
    <x:row r="116">
      <x:c r="A116" s="78"/>
      <x:c r="B116" s="78"/>
      <x:c r="C116" s="78"/>
      <x:c r="D116" s="78"/>
      <x:c r="E116" s="78"/>
      <x:c r="F116" s="78"/>
      <x:c r="G116" s="78"/>
      <x:c r="H116" s="78"/>
      <x:c r="I116" s="78"/>
      <x:c r="J116" s="78"/>
      <x:c r="K116" s="78"/>
      <x:c r="L116" s="78"/>
      <x:c r="M116" s="78"/>
      <x:c r="N116" s="78"/>
      <x:c r="O116" s="78"/>
      <x:c r="P116" s="78"/>
      <x:c r="Q116" s="78"/>
      <x:c r="R116" s="78"/>
    </x:row>
    <x:row r="117">
      <x:c r="A117" s="78"/>
      <x:c r="B117" s="78"/>
      <x:c r="C117" s="78"/>
      <x:c r="D117" s="78"/>
      <x:c r="E117" s="78"/>
      <x:c r="F117" s="78"/>
      <x:c r="G117" s="78"/>
      <x:c r="H117" s="78"/>
      <x:c r="I117" s="78"/>
      <x:c r="J117" s="78"/>
      <x:c r="K117" s="78"/>
      <x:c r="L117" s="78"/>
      <x:c r="M117" s="78"/>
      <x:c r="N117" s="78"/>
      <x:c r="O117" s="78"/>
      <x:c r="P117" s="78"/>
      <x:c r="Q117" s="78"/>
      <x:c r="R117" s="78"/>
    </x:row>
    <x:row r="118">
      <x:c r="A118" s="78"/>
      <x:c r="B118" s="78"/>
      <x:c r="C118" s="78"/>
      <x:c r="D118" s="78"/>
      <x:c r="E118" s="78"/>
      <x:c r="F118" s="78"/>
      <x:c r="G118" s="78"/>
      <x:c r="H118" s="78"/>
      <x:c r="I118" s="78"/>
      <x:c r="J118" s="78"/>
      <x:c r="K118" s="78"/>
      <x:c r="L118" s="78"/>
      <x:c r="M118" s="78"/>
      <x:c r="N118" s="78"/>
      <x:c r="O118" s="78"/>
      <x:c r="P118" s="78"/>
      <x:c r="Q118" s="78"/>
      <x:c r="R118" s="78"/>
    </x:row>
    <x:row r="119">
      <x:c r="A119" s="78"/>
      <x:c r="B119" s="78"/>
      <x:c r="C119" s="78"/>
      <x:c r="D119" s="78"/>
      <x:c r="E119" s="78"/>
      <x:c r="F119" s="78"/>
      <x:c r="G119" s="78"/>
      <x:c r="H119" s="78"/>
      <x:c r="I119" s="78"/>
      <x:c r="J119" s="78"/>
      <x:c r="K119" s="78"/>
      <x:c r="L119" s="78"/>
      <x:c r="M119" s="78"/>
      <x:c r="N119" s="78"/>
      <x:c r="O119" s="78"/>
      <x:c r="P119" s="78"/>
      <x:c r="Q119" s="78"/>
      <x:c r="R119" s="78"/>
    </x:row>
    <x:row r="120">
      <x:c r="A120" s="78"/>
      <x:c r="B120" s="78"/>
      <x:c r="C120" s="78"/>
      <x:c r="D120" s="78"/>
      <x:c r="E120" s="78"/>
      <x:c r="F120" s="78"/>
      <x:c r="G120" s="78"/>
      <x:c r="H120" s="78"/>
      <x:c r="I120" s="78"/>
      <x:c r="J120" s="78"/>
      <x:c r="K120" s="78"/>
      <x:c r="L120" s="78"/>
      <x:c r="M120" s="78"/>
      <x:c r="N120" s="78"/>
      <x:c r="O120" s="78"/>
      <x:c r="P120" s="78"/>
      <x:c r="Q120" s="78"/>
      <x:c r="R120" s="78"/>
    </x:row>
    <x:row r="121">
      <x:c r="A121" s="78"/>
      <x:c r="B121" s="78"/>
      <x:c r="C121" s="78"/>
      <x:c r="D121" s="78"/>
      <x:c r="E121" s="78"/>
      <x:c r="F121" s="78"/>
      <x:c r="G121" s="78"/>
      <x:c r="H121" s="78"/>
      <x:c r="I121" s="78"/>
      <x:c r="J121" s="78"/>
      <x:c r="K121" s="78"/>
      <x:c r="L121" s="78"/>
      <x:c r="M121" s="78"/>
      <x:c r="N121" s="78"/>
      <x:c r="O121" s="78"/>
      <x:c r="P121" s="78"/>
      <x:c r="Q121" s="78"/>
      <x:c r="R121" s="78"/>
    </x:row>
    <x:row r="122">
      <x:c r="A122" s="78"/>
      <x:c r="B122" s="78"/>
      <x:c r="C122" s="78"/>
      <x:c r="D122" s="78"/>
      <x:c r="E122" s="78"/>
      <x:c r="F122" s="78"/>
      <x:c r="G122" s="78"/>
      <x:c r="H122" s="78"/>
      <x:c r="I122" s="78"/>
      <x:c r="J122" s="78"/>
      <x:c r="K122" s="78"/>
      <x:c r="L122" s="78"/>
      <x:c r="M122" s="78"/>
      <x:c r="N122" s="78"/>
      <x:c r="O122" s="78"/>
      <x:c r="P122" s="78"/>
      <x:c r="Q122" s="78"/>
      <x:c r="R122" s="78"/>
    </x:row>
    <x:row r="123">
      <x:c r="A123" s="78"/>
      <x:c r="B123" s="78"/>
      <x:c r="C123" s="78"/>
      <x:c r="D123" s="78"/>
      <x:c r="E123" s="78"/>
      <x:c r="F123" s="78"/>
      <x:c r="G123" s="78"/>
      <x:c r="H123" s="78"/>
      <x:c r="I123" s="78"/>
      <x:c r="J123" s="78"/>
      <x:c r="K123" s="78"/>
      <x:c r="L123" s="78"/>
      <x:c r="M123" s="78"/>
      <x:c r="N123" s="78"/>
      <x:c r="O123" s="78"/>
      <x:c r="P123" s="78"/>
      <x:c r="Q123" s="78"/>
      <x:c r="R123" s="78"/>
    </x:row>
    <x:row r="124">
      <x:c r="A124" s="78"/>
      <x:c r="B124" s="78"/>
      <x:c r="C124" s="78"/>
      <x:c r="D124" s="78"/>
      <x:c r="E124" s="78"/>
      <x:c r="F124" s="78"/>
      <x:c r="G124" s="78"/>
      <x:c r="H124" s="78"/>
      <x:c r="I124" s="78"/>
      <x:c r="J124" s="78"/>
      <x:c r="K124" s="78"/>
      <x:c r="L124" s="78"/>
      <x:c r="M124" s="78"/>
      <x:c r="N124" s="78"/>
      <x:c r="O124" s="78"/>
      <x:c r="P124" s="78"/>
      <x:c r="Q124" s="78"/>
      <x:c r="R124" s="78"/>
    </x:row>
    <x:row r="125">
      <x:c r="A125" s="78"/>
      <x:c r="B125" s="78"/>
      <x:c r="C125" s="78"/>
      <x:c r="D125" s="78"/>
      <x:c r="E125" s="78"/>
      <x:c r="F125" s="78"/>
      <x:c r="G125" s="78"/>
      <x:c r="H125" s="78"/>
      <x:c r="I125" s="78"/>
      <x:c r="J125" s="78"/>
      <x:c r="K125" s="78"/>
      <x:c r="L125" s="78"/>
      <x:c r="M125" s="78"/>
      <x:c r="N125" s="78"/>
      <x:c r="O125" s="78"/>
      <x:c r="P125" s="78"/>
      <x:c r="Q125" s="78"/>
      <x:c r="R125" s="78"/>
    </x:row>
    <x:row r="126">
      <x:c r="A126" s="78"/>
      <x:c r="B126" s="78"/>
      <x:c r="C126" s="78"/>
      <x:c r="D126" s="78"/>
      <x:c r="E126" s="78"/>
      <x:c r="F126" s="78"/>
      <x:c r="G126" s="78"/>
      <x:c r="H126" s="78"/>
      <x:c r="I126" s="78"/>
      <x:c r="J126" s="78"/>
      <x:c r="K126" s="78"/>
      <x:c r="L126" s="78"/>
      <x:c r="M126" s="78"/>
      <x:c r="N126" s="78"/>
      <x:c r="O126" s="78"/>
      <x:c r="P126" s="78"/>
      <x:c r="Q126" s="78"/>
      <x:c r="R126" s="78"/>
    </x:row>
    <x:row r="127">
      <x:c r="A127" s="78"/>
      <x:c r="B127" s="78"/>
      <x:c r="C127" s="78"/>
      <x:c r="D127" s="78"/>
      <x:c r="E127" s="78"/>
      <x:c r="F127" s="78"/>
      <x:c r="G127" s="78"/>
      <x:c r="H127" s="78"/>
      <x:c r="I127" s="78"/>
      <x:c r="J127" s="78"/>
      <x:c r="K127" s="78"/>
      <x:c r="L127" s="78"/>
      <x:c r="M127" s="78"/>
      <x:c r="N127" s="78"/>
      <x:c r="O127" s="78"/>
      <x:c r="P127" s="78"/>
      <x:c r="Q127" s="78"/>
      <x:c r="R127" s="78"/>
    </x:row>
    <x:row r="128">
      <x:c r="A128" s="78"/>
      <x:c r="B128" s="78"/>
      <x:c r="C128" s="78"/>
      <x:c r="D128" s="78"/>
      <x:c r="E128" s="78"/>
      <x:c r="F128" s="78"/>
      <x:c r="G128" s="78"/>
      <x:c r="H128" s="78"/>
      <x:c r="I128" s="78"/>
      <x:c r="J128" s="78"/>
      <x:c r="K128" s="78"/>
      <x:c r="L128" s="78"/>
      <x:c r="M128" s="78"/>
      <x:c r="N128" s="78"/>
      <x:c r="O128" s="78"/>
      <x:c r="P128" s="78"/>
      <x:c r="Q128" s="78"/>
      <x:c r="R128" s="78"/>
    </x:row>
    <x:row r="129">
      <x:c r="A129" s="78"/>
      <x:c r="B129" s="78"/>
      <x:c r="C129" s="78"/>
      <x:c r="D129" s="78"/>
      <x:c r="E129" s="78"/>
      <x:c r="F129" s="78"/>
      <x:c r="G129" s="78"/>
      <x:c r="H129" s="78"/>
      <x:c r="I129" s="78"/>
      <x:c r="J129" s="78"/>
      <x:c r="K129" s="78"/>
      <x:c r="L129" s="78"/>
      <x:c r="M129" s="78"/>
      <x:c r="N129" s="78"/>
      <x:c r="O129" s="78"/>
      <x:c r="P129" s="78"/>
      <x:c r="Q129" s="78"/>
      <x:c r="R129" s="78"/>
    </x:row>
    <x:row r="130">
      <x:c r="A130" s="78"/>
      <x:c r="B130" s="78"/>
      <x:c r="C130" s="78"/>
      <x:c r="D130" s="78"/>
      <x:c r="E130" s="78"/>
      <x:c r="F130" s="78"/>
      <x:c r="G130" s="78"/>
      <x:c r="H130" s="78"/>
      <x:c r="I130" s="78"/>
      <x:c r="J130" s="78"/>
      <x:c r="K130" s="78"/>
      <x:c r="L130" s="78"/>
      <x:c r="M130" s="78"/>
      <x:c r="N130" s="78"/>
      <x:c r="O130" s="78"/>
      <x:c r="P130" s="78"/>
      <x:c r="Q130" s="78"/>
      <x:c r="R130" s="78"/>
    </x:row>
    <x:row r="131">
      <x:c r="A131" s="78"/>
      <x:c r="B131" s="78"/>
      <x:c r="C131" s="78"/>
      <x:c r="D131" s="78"/>
      <x:c r="E131" s="78"/>
      <x:c r="F131" s="78"/>
      <x:c r="G131" s="78"/>
      <x:c r="H131" s="78"/>
      <x:c r="I131" s="78"/>
      <x:c r="J131" s="78"/>
      <x:c r="K131" s="78"/>
      <x:c r="L131" s="78"/>
      <x:c r="M131" s="78"/>
      <x:c r="N131" s="78"/>
      <x:c r="O131" s="78"/>
      <x:c r="P131" s="78"/>
      <x:c r="Q131" s="78"/>
      <x:c r="R131" s="78"/>
    </x:row>
    <x:row r="132">
      <x:c r="A132" s="78"/>
      <x:c r="B132" s="78"/>
      <x:c r="C132" s="78"/>
      <x:c r="D132" s="78"/>
      <x:c r="E132" s="78"/>
      <x:c r="F132" s="78"/>
      <x:c r="G132" s="78"/>
      <x:c r="H132" s="78"/>
      <x:c r="I132" s="78"/>
      <x:c r="J132" s="78"/>
      <x:c r="K132" s="78"/>
      <x:c r="L132" s="78"/>
      <x:c r="M132" s="78"/>
      <x:c r="N132" s="78"/>
      <x:c r="O132" s="78"/>
      <x:c r="P132" s="78"/>
      <x:c r="Q132" s="78"/>
      <x:c r="R132" s="78"/>
    </x:row>
    <x:row r="133">
      <x:c r="A133" s="78"/>
      <x:c r="B133" s="78"/>
      <x:c r="C133" s="78"/>
      <x:c r="D133" s="78"/>
      <x:c r="E133" s="78"/>
      <x:c r="F133" s="78"/>
      <x:c r="G133" s="78"/>
      <x:c r="H133" s="78"/>
      <x:c r="I133" s="78"/>
      <x:c r="J133" s="78"/>
      <x:c r="K133" s="78"/>
      <x:c r="L133" s="78"/>
      <x:c r="M133" s="78"/>
      <x:c r="N133" s="78"/>
      <x:c r="O133" s="78"/>
      <x:c r="P133" s="78"/>
      <x:c r="Q133" s="78"/>
      <x:c r="R133" s="78"/>
    </x:row>
    <x:row r="134">
      <x:c r="A134" s="78"/>
      <x:c r="B134" s="78"/>
      <x:c r="C134" s="78"/>
      <x:c r="D134" s="78"/>
      <x:c r="E134" s="78"/>
      <x:c r="F134" s="78"/>
      <x:c r="G134" s="78"/>
      <x:c r="H134" s="78"/>
      <x:c r="I134" s="78"/>
      <x:c r="J134" s="78"/>
      <x:c r="K134" s="78"/>
      <x:c r="L134" s="78"/>
      <x:c r="M134" s="78"/>
      <x:c r="N134" s="78"/>
      <x:c r="O134" s="78"/>
      <x:c r="P134" s="78"/>
      <x:c r="Q134" s="78"/>
      <x:c r="R134" s="78"/>
    </x:row>
    <x:row r="135">
      <x:c r="A135" s="78"/>
      <x:c r="B135" s="78"/>
      <x:c r="C135" s="78"/>
      <x:c r="D135" s="78"/>
      <x:c r="E135" s="78"/>
      <x:c r="F135" s="78"/>
      <x:c r="G135" s="78"/>
      <x:c r="H135" s="78"/>
      <x:c r="I135" s="78"/>
      <x:c r="J135" s="78"/>
      <x:c r="K135" s="78"/>
      <x:c r="L135" s="78"/>
      <x:c r="M135" s="78"/>
      <x:c r="N135" s="78"/>
      <x:c r="O135" s="78"/>
      <x:c r="P135" s="78"/>
      <x:c r="Q135" s="78"/>
      <x:c r="R135" s="78"/>
    </x:row>
    <x:row r="136">
      <x:c r="A136" s="78"/>
      <x:c r="B136" s="78"/>
      <x:c r="C136" s="78"/>
      <x:c r="D136" s="78"/>
      <x:c r="E136" s="78"/>
      <x:c r="F136" s="78"/>
      <x:c r="G136" s="78"/>
      <x:c r="H136" s="78"/>
      <x:c r="I136" s="78"/>
      <x:c r="J136" s="78"/>
      <x:c r="K136" s="78"/>
      <x:c r="L136" s="78"/>
      <x:c r="M136" s="78"/>
      <x:c r="N136" s="78"/>
      <x:c r="O136" s="78"/>
      <x:c r="P136" s="78"/>
      <x:c r="Q136" s="78"/>
      <x:c r="R136" s="78"/>
    </x:row>
    <x:row r="137">
      <x:c r="A137" s="78"/>
      <x:c r="B137" s="78"/>
      <x:c r="C137" s="78"/>
      <x:c r="D137" s="78"/>
      <x:c r="E137" s="78"/>
      <x:c r="F137" s="78"/>
      <x:c r="G137" s="78"/>
      <x:c r="H137" s="78"/>
      <x:c r="I137" s="78"/>
      <x:c r="J137" s="78"/>
      <x:c r="K137" s="78"/>
      <x:c r="L137" s="78"/>
      <x:c r="M137" s="78"/>
      <x:c r="N137" s="78"/>
      <x:c r="O137" s="78"/>
      <x:c r="P137" s="78"/>
      <x:c r="Q137" s="78"/>
      <x:c r="R137" s="78"/>
    </x:row>
    <x:row r="138">
      <x:c r="A138" s="78"/>
      <x:c r="B138" s="78"/>
      <x:c r="C138" s="78"/>
      <x:c r="D138" s="78"/>
      <x:c r="E138" s="78"/>
      <x:c r="F138" s="78"/>
      <x:c r="G138" s="78"/>
      <x:c r="H138" s="78"/>
      <x:c r="I138" s="78"/>
      <x:c r="J138" s="78"/>
      <x:c r="K138" s="78"/>
      <x:c r="L138" s="78"/>
      <x:c r="M138" s="78"/>
      <x:c r="N138" s="78"/>
      <x:c r="O138" s="78"/>
      <x:c r="P138" s="78"/>
      <x:c r="Q138" s="78"/>
      <x:c r="R138" s="78"/>
    </x:row>
    <x:row r="139">
      <x:c r="A139" s="78"/>
      <x:c r="B139" s="78"/>
      <x:c r="C139" s="78"/>
      <x:c r="D139" s="78"/>
      <x:c r="E139" s="78"/>
      <x:c r="F139" s="78"/>
      <x:c r="G139" s="78"/>
      <x:c r="H139" s="78"/>
      <x:c r="I139" s="78"/>
      <x:c r="J139" s="78"/>
      <x:c r="K139" s="78"/>
      <x:c r="L139" s="78"/>
      <x:c r="M139" s="78"/>
      <x:c r="N139" s="78"/>
      <x:c r="O139" s="78"/>
      <x:c r="P139" s="78"/>
      <x:c r="Q139" s="78"/>
      <x:c r="R139" s="78"/>
    </x:row>
    <x:row r="140">
      <x:c r="A140" s="78"/>
      <x:c r="B140" s="78"/>
      <x:c r="C140" s="78"/>
      <x:c r="D140" s="78"/>
      <x:c r="E140" s="78"/>
      <x:c r="F140" s="78"/>
      <x:c r="G140" s="78"/>
      <x:c r="H140" s="78"/>
      <x:c r="I140" s="78"/>
      <x:c r="J140" s="78"/>
      <x:c r="K140" s="78"/>
      <x:c r="L140" s="78"/>
      <x:c r="M140" s="78"/>
      <x:c r="N140" s="78"/>
      <x:c r="O140" s="78"/>
      <x:c r="P140" s="78"/>
      <x:c r="Q140" s="78"/>
      <x:c r="R140" s="78"/>
    </x:row>
    <x:row r="141">
      <x:c r="A141" s="78"/>
      <x:c r="B141" s="78"/>
      <x:c r="C141" s="78"/>
      <x:c r="D141" s="78"/>
      <x:c r="E141" s="78"/>
      <x:c r="F141" s="78"/>
      <x:c r="G141" s="78"/>
      <x:c r="H141" s="78"/>
      <x:c r="I141" s="78"/>
      <x:c r="J141" s="78"/>
      <x:c r="K141" s="78"/>
      <x:c r="L141" s="78"/>
      <x:c r="M141" s="78"/>
      <x:c r="N141" s="78"/>
      <x:c r="O141" s="78"/>
      <x:c r="P141" s="78"/>
      <x:c r="Q141" s="78"/>
      <x:c r="R141" s="78"/>
    </x:row>
    <x:row r="142">
      <x:c r="A142" s="78"/>
      <x:c r="B142" s="78"/>
      <x:c r="C142" s="78"/>
      <x:c r="D142" s="78"/>
      <x:c r="E142" s="78"/>
      <x:c r="F142" s="78"/>
      <x:c r="G142" s="78"/>
      <x:c r="H142" s="78"/>
      <x:c r="I142" s="78"/>
      <x:c r="J142" s="78"/>
      <x:c r="K142" s="78"/>
      <x:c r="L142" s="78"/>
      <x:c r="M142" s="78"/>
      <x:c r="N142" s="78"/>
      <x:c r="O142" s="78"/>
      <x:c r="P142" s="78"/>
      <x:c r="Q142" s="78"/>
      <x:c r="R142" s="78"/>
    </x:row>
    <x:row r="143">
      <x:c r="A143" s="78"/>
      <x:c r="B143" s="78"/>
      <x:c r="C143" s="78"/>
      <x:c r="D143" s="78"/>
      <x:c r="E143" s="78"/>
      <x:c r="F143" s="78"/>
      <x:c r="G143" s="78"/>
      <x:c r="H143" s="78"/>
      <x:c r="I143" s="78"/>
      <x:c r="J143" s="78"/>
      <x:c r="K143" s="78"/>
      <x:c r="L143" s="78"/>
      <x:c r="M143" s="78"/>
      <x:c r="N143" s="78"/>
      <x:c r="O143" s="78"/>
      <x:c r="P143" s="78"/>
      <x:c r="Q143" s="78"/>
      <x:c r="R143" s="78"/>
    </x:row>
    <x:row r="144">
      <x:c r="A144" s="78"/>
      <x:c r="B144" s="78"/>
      <x:c r="C144" s="78"/>
      <x:c r="D144" s="78"/>
      <x:c r="E144" s="78"/>
      <x:c r="F144" s="78"/>
      <x:c r="G144" s="78"/>
      <x:c r="H144" s="78"/>
      <x:c r="I144" s="78"/>
      <x:c r="J144" s="78"/>
      <x:c r="K144" s="78"/>
      <x:c r="L144" s="78"/>
      <x:c r="M144" s="78"/>
      <x:c r="N144" s="78"/>
      <x:c r="O144" s="78"/>
      <x:c r="P144" s="78"/>
      <x:c r="Q144" s="78"/>
      <x:c r="R144" s="78"/>
    </x:row>
    <x:row r="145">
      <x:c r="A145" s="78"/>
      <x:c r="B145" s="78"/>
      <x:c r="C145" s="78"/>
      <x:c r="D145" s="78"/>
      <x:c r="E145" s="78"/>
      <x:c r="F145" s="78"/>
      <x:c r="G145" s="78"/>
      <x:c r="H145" s="78"/>
      <x:c r="I145" s="78"/>
      <x:c r="J145" s="78"/>
      <x:c r="K145" s="78"/>
      <x:c r="L145" s="78"/>
      <x:c r="M145" s="78"/>
      <x:c r="N145" s="78"/>
      <x:c r="O145" s="78"/>
      <x:c r="P145" s="78"/>
      <x:c r="Q145" s="78"/>
      <x:c r="R145" s="78"/>
    </x:row>
    <x:row r="146">
      <x:c r="A146" s="78"/>
      <x:c r="B146" s="78"/>
      <x:c r="C146" s="78"/>
      <x:c r="D146" s="78"/>
      <x:c r="E146" s="78"/>
      <x:c r="F146" s="78"/>
      <x:c r="G146" s="78"/>
      <x:c r="H146" s="78"/>
      <x:c r="I146" s="78"/>
      <x:c r="J146" s="78"/>
      <x:c r="K146" s="78"/>
      <x:c r="L146" s="78"/>
      <x:c r="M146" s="78"/>
      <x:c r="N146" s="78"/>
      <x:c r="O146" s="78"/>
      <x:c r="P146" s="78"/>
      <x:c r="Q146" s="78"/>
      <x:c r="R146" s="78"/>
    </x:row>
    <x:row r="147">
      <x:c r="A147" s="78"/>
      <x:c r="B147" s="78"/>
      <x:c r="C147" s="78"/>
      <x:c r="D147" s="78"/>
      <x:c r="E147" s="78"/>
      <x:c r="F147" s="78"/>
      <x:c r="G147" s="78"/>
      <x:c r="H147" s="78"/>
      <x:c r="I147" s="78"/>
      <x:c r="J147" s="78"/>
      <x:c r="K147" s="78"/>
      <x:c r="L147" s="78"/>
      <x:c r="M147" s="78"/>
      <x:c r="N147" s="78"/>
      <x:c r="O147" s="78"/>
      <x:c r="P147" s="78"/>
      <x:c r="Q147" s="78"/>
      <x:c r="R147" s="78"/>
    </x:row>
    <x:row r="148">
      <x:c r="A148" s="78"/>
      <x:c r="B148" s="78"/>
      <x:c r="C148" s="78"/>
      <x:c r="D148" s="78"/>
      <x:c r="E148" s="78"/>
      <x:c r="F148" s="78"/>
      <x:c r="G148" s="78"/>
      <x:c r="H148" s="78"/>
      <x:c r="I148" s="78"/>
      <x:c r="J148" s="78"/>
      <x:c r="K148" s="78"/>
      <x:c r="L148" s="78"/>
      <x:c r="M148" s="78"/>
      <x:c r="N148" s="78"/>
      <x:c r="O148" s="78"/>
      <x:c r="P148" s="78"/>
      <x:c r="Q148" s="78"/>
      <x:c r="R148" s="78"/>
    </x:row>
    <x:row r="149">
      <x:c r="A149" s="78"/>
      <x:c r="B149" s="78"/>
      <x:c r="C149" s="78"/>
      <x:c r="D149" s="78"/>
      <x:c r="E149" s="78"/>
      <x:c r="F149" s="78"/>
      <x:c r="G149" s="78"/>
      <x:c r="H149" s="78"/>
      <x:c r="I149" s="78"/>
      <x:c r="J149" s="78"/>
      <x:c r="K149" s="78"/>
      <x:c r="L149" s="78"/>
      <x:c r="M149" s="78"/>
      <x:c r="N149" s="78"/>
      <x:c r="O149" s="78"/>
      <x:c r="P149" s="78"/>
      <x:c r="Q149" s="78"/>
      <x:c r="R149" s="78"/>
    </x:row>
    <x:row r="150">
      <x:c r="A150" s="78"/>
      <x:c r="B150" s="78"/>
      <x:c r="C150" s="78"/>
      <x:c r="D150" s="78"/>
      <x:c r="E150" s="78"/>
      <x:c r="F150" s="78"/>
      <x:c r="G150" s="78"/>
      <x:c r="H150" s="78"/>
      <x:c r="I150" s="78"/>
      <x:c r="J150" s="78"/>
      <x:c r="K150" s="78"/>
      <x:c r="L150" s="78"/>
      <x:c r="M150" s="78"/>
      <x:c r="N150" s="78"/>
      <x:c r="O150" s="78"/>
      <x:c r="P150" s="78"/>
      <x:c r="Q150" s="78"/>
      <x:c r="R150" s="78"/>
    </x:row>
    <x:row r="151">
      <x:c r="A151" s="78"/>
      <x:c r="B151" s="78"/>
      <x:c r="C151" s="78"/>
      <x:c r="D151" s="78"/>
      <x:c r="E151" s="78"/>
      <x:c r="F151" s="78"/>
      <x:c r="G151" s="78"/>
      <x:c r="H151" s="78"/>
      <x:c r="I151" s="78"/>
      <x:c r="J151" s="78"/>
      <x:c r="K151" s="78"/>
      <x:c r="L151" s="78"/>
      <x:c r="M151" s="78"/>
      <x:c r="N151" s="78"/>
      <x:c r="O151" s="78"/>
      <x:c r="P151" s="78"/>
      <x:c r="Q151" s="78"/>
      <x:c r="R151" s="78"/>
    </x:row>
    <x:row r="152">
      <x:c r="A152" s="78"/>
      <x:c r="B152" s="78"/>
      <x:c r="C152" s="78"/>
      <x:c r="D152" s="78"/>
      <x:c r="E152" s="78"/>
      <x:c r="F152" s="78"/>
      <x:c r="G152" s="78"/>
      <x:c r="H152" s="78"/>
      <x:c r="I152" s="78"/>
      <x:c r="J152" s="78"/>
      <x:c r="K152" s="78"/>
      <x:c r="L152" s="78"/>
      <x:c r="M152" s="78"/>
      <x:c r="N152" s="78"/>
      <x:c r="O152" s="78"/>
      <x:c r="P152" s="78"/>
      <x:c r="Q152" s="78"/>
      <x:c r="R152" s="78"/>
    </x:row>
    <x:row r="153">
      <x:c r="A153" s="78"/>
      <x:c r="B153" s="78"/>
      <x:c r="C153" s="78"/>
      <x:c r="D153" s="78"/>
      <x:c r="E153" s="78"/>
      <x:c r="F153" s="78"/>
      <x:c r="G153" s="78"/>
      <x:c r="H153" s="78"/>
      <x:c r="I153" s="78"/>
      <x:c r="J153" s="78"/>
      <x:c r="K153" s="78"/>
      <x:c r="L153" s="78"/>
      <x:c r="M153" s="78"/>
      <x:c r="N153" s="78"/>
      <x:c r="O153" s="78"/>
      <x:c r="P153" s="78"/>
      <x:c r="Q153" s="78"/>
      <x:c r="R153" s="78"/>
    </x:row>
    <x:row r="154">
      <x:c r="A154" s="78"/>
      <x:c r="B154" s="78"/>
      <x:c r="C154" s="78"/>
      <x:c r="D154" s="78"/>
      <x:c r="E154" s="78"/>
      <x:c r="F154" s="78"/>
      <x:c r="G154" s="78"/>
      <x:c r="H154" s="78"/>
      <x:c r="I154" s="78"/>
      <x:c r="J154" s="78"/>
      <x:c r="K154" s="78"/>
      <x:c r="L154" s="78"/>
      <x:c r="M154" s="78"/>
      <x:c r="N154" s="78"/>
      <x:c r="O154" s="78"/>
      <x:c r="P154" s="78"/>
      <x:c r="Q154" s="78"/>
      <x:c r="R154" s="78"/>
    </x:row>
    <x:row r="155">
      <x:c r="A155" s="78"/>
      <x:c r="B155" s="78"/>
      <x:c r="C155" s="78"/>
      <x:c r="D155" s="78"/>
      <x:c r="E155" s="78"/>
      <x:c r="F155" s="78"/>
      <x:c r="G155" s="78"/>
      <x:c r="H155" s="78"/>
      <x:c r="I155" s="78"/>
      <x:c r="J155" s="78"/>
      <x:c r="K155" s="78"/>
      <x:c r="L155" s="78"/>
      <x:c r="M155" s="78"/>
      <x:c r="N155" s="78"/>
      <x:c r="O155" s="78"/>
      <x:c r="P155" s="78"/>
      <x:c r="Q155" s="78"/>
      <x:c r="R155" s="78"/>
    </x:row>
    <x:row r="156">
      <x:c r="A156" s="78"/>
      <x:c r="B156" s="78"/>
      <x:c r="C156" s="78"/>
      <x:c r="D156" s="78"/>
      <x:c r="E156" s="78"/>
      <x:c r="F156" s="78"/>
      <x:c r="G156" s="78"/>
      <x:c r="H156" s="78"/>
      <x:c r="I156" s="78"/>
      <x:c r="J156" s="78"/>
      <x:c r="K156" s="78"/>
      <x:c r="L156" s="78"/>
      <x:c r="M156" s="78"/>
      <x:c r="N156" s="78"/>
      <x:c r="O156" s="78"/>
      <x:c r="P156" s="78"/>
      <x:c r="Q156" s="78"/>
      <x:c r="R156" s="78"/>
    </x:row>
    <x:row r="157">
      <x:c r="A157" s="78"/>
      <x:c r="B157" s="78"/>
      <x:c r="C157" s="78"/>
      <x:c r="D157" s="78"/>
      <x:c r="E157" s="78"/>
      <x:c r="F157" s="78"/>
      <x:c r="G157" s="78"/>
      <x:c r="H157" s="78"/>
      <x:c r="I157" s="78"/>
      <x:c r="J157" s="78"/>
      <x:c r="K157" s="78"/>
      <x:c r="L157" s="78"/>
      <x:c r="M157" s="78"/>
      <x:c r="N157" s="78"/>
      <x:c r="O157" s="78"/>
      <x:c r="P157" s="78"/>
      <x:c r="Q157" s="78"/>
      <x:c r="R157" s="78"/>
    </x:row>
    <x:row r="158">
      <x:c r="A158" s="78"/>
      <x:c r="B158" s="78"/>
      <x:c r="C158" s="78"/>
      <x:c r="D158" s="78"/>
      <x:c r="E158" s="78"/>
      <x:c r="F158" s="78"/>
      <x:c r="G158" s="78"/>
      <x:c r="H158" s="78"/>
      <x:c r="I158" s="78"/>
      <x:c r="J158" s="78"/>
      <x:c r="K158" s="78"/>
      <x:c r="L158" s="78"/>
      <x:c r="M158" s="78"/>
      <x:c r="N158" s="78"/>
      <x:c r="O158" s="78"/>
      <x:c r="P158" s="78"/>
      <x:c r="Q158" s="78"/>
      <x:c r="R158" s="78"/>
    </x:row>
    <x:row r="159">
      <x:c r="A159" s="78"/>
      <x:c r="B159" s="78"/>
      <x:c r="C159" s="78"/>
      <x:c r="D159" s="78"/>
      <x:c r="E159" s="78"/>
      <x:c r="F159" s="78"/>
      <x:c r="G159" s="78"/>
      <x:c r="H159" s="78"/>
      <x:c r="I159" s="78"/>
      <x:c r="J159" s="78"/>
      <x:c r="K159" s="78"/>
      <x:c r="L159" s="78"/>
      <x:c r="M159" s="78"/>
      <x:c r="N159" s="78"/>
      <x:c r="O159" s="78"/>
      <x:c r="P159" s="78"/>
      <x:c r="Q159" s="78"/>
      <x:c r="R159" s="78"/>
    </x:row>
    <x:row r="160">
      <x:c r="A160" s="78"/>
      <x:c r="B160" s="78"/>
      <x:c r="C160" s="78"/>
      <x:c r="D160" s="78"/>
      <x:c r="E160" s="78"/>
      <x:c r="F160" s="78"/>
      <x:c r="G160" s="78"/>
      <x:c r="H160" s="78"/>
      <x:c r="I160" s="78"/>
      <x:c r="J160" s="78"/>
      <x:c r="K160" s="78"/>
      <x:c r="L160" s="78"/>
      <x:c r="M160" s="78"/>
      <x:c r="N160" s="78"/>
      <x:c r="O160" s="78"/>
      <x:c r="P160" s="78"/>
      <x:c r="Q160" s="78"/>
      <x:c r="R160" s="78"/>
    </x:row>
    <x:row r="161">
      <x:c r="A161" s="78"/>
      <x:c r="B161" s="78"/>
      <x:c r="C161" s="78"/>
      <x:c r="D161" s="78"/>
      <x:c r="E161" s="78"/>
      <x:c r="F161" s="78"/>
      <x:c r="G161" s="78"/>
      <x:c r="H161" s="78"/>
      <x:c r="I161" s="78"/>
      <x:c r="J161" s="78"/>
      <x:c r="K161" s="78"/>
      <x:c r="L161" s="78"/>
      <x:c r="M161" s="78"/>
      <x:c r="N161" s="78"/>
      <x:c r="O161" s="78"/>
      <x:c r="P161" s="78"/>
      <x:c r="Q161" s="78"/>
      <x:c r="R161" s="78"/>
    </x:row>
    <x:row r="162">
      <x:c r="A162" s="78"/>
      <x:c r="B162" s="78"/>
      <x:c r="C162" s="78"/>
      <x:c r="D162" s="78"/>
      <x:c r="E162" s="78"/>
      <x:c r="F162" s="78"/>
      <x:c r="G162" s="78"/>
      <x:c r="H162" s="78"/>
      <x:c r="I162" s="78"/>
      <x:c r="J162" s="78"/>
      <x:c r="K162" s="78"/>
      <x:c r="L162" s="78"/>
      <x:c r="M162" s="78"/>
      <x:c r="N162" s="78"/>
      <x:c r="O162" s="78"/>
      <x:c r="P162" s="78"/>
      <x:c r="Q162" s="78"/>
      <x:c r="R162" s="78"/>
    </x:row>
    <x:row r="163">
      <x:c r="A163" s="78"/>
      <x:c r="B163" s="78"/>
      <x:c r="C163" s="78"/>
      <x:c r="D163" s="78"/>
      <x:c r="E163" s="78"/>
      <x:c r="F163" s="78"/>
      <x:c r="G163" s="78"/>
      <x:c r="H163" s="78"/>
      <x:c r="I163" s="78"/>
      <x:c r="J163" s="78"/>
      <x:c r="K163" s="78"/>
      <x:c r="L163" s="78"/>
      <x:c r="M163" s="78"/>
      <x:c r="N163" s="78"/>
      <x:c r="O163" s="78"/>
      <x:c r="P163" s="78"/>
      <x:c r="Q163" s="78"/>
      <x:c r="R163" s="78"/>
    </x:row>
    <x:row r="164">
      <x:c r="A164" s="78"/>
      <x:c r="B164" s="78"/>
      <x:c r="C164" s="78"/>
      <x:c r="D164" s="78"/>
      <x:c r="E164" s="78"/>
      <x:c r="F164" s="78"/>
      <x:c r="G164" s="78"/>
      <x:c r="H164" s="78"/>
      <x:c r="I164" s="78"/>
      <x:c r="J164" s="78"/>
      <x:c r="K164" s="78"/>
      <x:c r="L164" s="78"/>
      <x:c r="M164" s="78"/>
      <x:c r="N164" s="78"/>
      <x:c r="O164" s="78"/>
      <x:c r="P164" s="78"/>
      <x:c r="Q164" s="78"/>
      <x:c r="R164" s="78"/>
    </x:row>
    <x:row r="165">
      <x:c r="A165" s="78"/>
      <x:c r="B165" s="78"/>
      <x:c r="C165" s="78"/>
      <x:c r="D165" s="78"/>
      <x:c r="E165" s="78"/>
      <x:c r="F165" s="78"/>
      <x:c r="G165" s="78"/>
      <x:c r="H165" s="78"/>
      <x:c r="I165" s="78"/>
      <x:c r="J165" s="78"/>
      <x:c r="K165" s="78"/>
      <x:c r="L165" s="78"/>
      <x:c r="M165" s="78"/>
      <x:c r="N165" s="78"/>
      <x:c r="O165" s="78"/>
      <x:c r="P165" s="78"/>
      <x:c r="Q165" s="78"/>
      <x:c r="R165" s="78"/>
    </x:row>
    <x:row r="166">
      <x:c r="A166" s="78"/>
      <x:c r="B166" s="78"/>
      <x:c r="C166" s="78"/>
      <x:c r="D166" s="78"/>
      <x:c r="E166" s="78"/>
      <x:c r="F166" s="78"/>
      <x:c r="G166" s="78"/>
      <x:c r="H166" s="78"/>
      <x:c r="I166" s="78"/>
      <x:c r="J166" s="78"/>
      <x:c r="K166" s="78"/>
      <x:c r="L166" s="78"/>
      <x:c r="M166" s="78"/>
      <x:c r="N166" s="78"/>
      <x:c r="O166" s="78"/>
      <x:c r="P166" s="78"/>
      <x:c r="Q166" s="78"/>
      <x:c r="R166" s="78"/>
    </x:row>
    <x:row r="167">
      <x:c r="A167" s="78"/>
      <x:c r="B167" s="78"/>
      <x:c r="C167" s="78"/>
      <x:c r="D167" s="78"/>
      <x:c r="E167" s="78"/>
      <x:c r="F167" s="78"/>
      <x:c r="G167" s="78"/>
      <x:c r="H167" s="78"/>
      <x:c r="I167" s="78"/>
      <x:c r="J167" s="78"/>
      <x:c r="K167" s="78"/>
      <x:c r="L167" s="78"/>
      <x:c r="M167" s="78"/>
      <x:c r="N167" s="78"/>
      <x:c r="O167" s="78"/>
      <x:c r="P167" s="78"/>
      <x:c r="Q167" s="78"/>
      <x:c r="R167" s="78"/>
    </x:row>
    <x:row r="168">
      <x:c r="A168" s="78"/>
      <x:c r="B168" s="78"/>
      <x:c r="C168" s="78"/>
      <x:c r="D168" s="78"/>
      <x:c r="E168" s="78"/>
      <x:c r="F168" s="78"/>
      <x:c r="G168" s="78"/>
      <x:c r="H168" s="78"/>
      <x:c r="I168" s="78"/>
      <x:c r="J168" s="78"/>
      <x:c r="K168" s="78"/>
      <x:c r="L168" s="78"/>
      <x:c r="M168" s="78"/>
      <x:c r="N168" s="78"/>
      <x:c r="O168" s="78"/>
      <x:c r="P168" s="78"/>
      <x:c r="Q168" s="78"/>
      <x:c r="R168" s="78"/>
    </x:row>
    <x:row r="169">
      <x:c r="A169" s="78"/>
      <x:c r="B169" s="78"/>
      <x:c r="C169" s="78"/>
      <x:c r="D169" s="78"/>
      <x:c r="E169" s="78"/>
      <x:c r="F169" s="78"/>
      <x:c r="G169" s="78"/>
      <x:c r="H169" s="78"/>
      <x:c r="I169" s="78"/>
      <x:c r="J169" s="78"/>
      <x:c r="K169" s="78"/>
      <x:c r="L169" s="78"/>
      <x:c r="M169" s="78"/>
      <x:c r="N169" s="78"/>
      <x:c r="O169" s="78"/>
      <x:c r="P169" s="78"/>
      <x:c r="Q169" s="78"/>
      <x:c r="R169" s="78"/>
    </x:row>
    <x:row r="170">
      <x:c r="A170" s="78"/>
      <x:c r="B170" s="78"/>
      <x:c r="C170" s="78"/>
      <x:c r="D170" s="78"/>
      <x:c r="E170" s="78"/>
      <x:c r="F170" s="78"/>
      <x:c r="G170" s="78"/>
      <x:c r="H170" s="78"/>
      <x:c r="I170" s="78"/>
      <x:c r="J170" s="78"/>
      <x:c r="K170" s="78"/>
      <x:c r="L170" s="78"/>
      <x:c r="M170" s="78"/>
      <x:c r="N170" s="78"/>
      <x:c r="O170" s="78"/>
      <x:c r="P170" s="78"/>
      <x:c r="Q170" s="78"/>
      <x:c r="R170" s="78"/>
    </x:row>
    <x:row r="171">
      <x:c r="A171" s="78"/>
      <x:c r="B171" s="78"/>
      <x:c r="C171" s="78"/>
      <x:c r="D171" s="78"/>
      <x:c r="E171" s="78"/>
      <x:c r="F171" s="78"/>
      <x:c r="G171" s="78"/>
      <x:c r="H171" s="78"/>
      <x:c r="I171" s="78"/>
      <x:c r="J171" s="78"/>
      <x:c r="K171" s="78"/>
      <x:c r="L171" s="78"/>
      <x:c r="M171" s="78"/>
      <x:c r="N171" s="78"/>
      <x:c r="O171" s="78"/>
      <x:c r="P171" s="78"/>
      <x:c r="Q171" s="78"/>
      <x:c r="R171" s="78"/>
    </x:row>
    <x:row r="172">
      <x:c r="A172" s="78"/>
      <x:c r="B172" s="78"/>
      <x:c r="C172" s="78"/>
      <x:c r="D172" s="78"/>
      <x:c r="E172" s="78"/>
      <x:c r="F172" s="78"/>
      <x:c r="G172" s="78"/>
      <x:c r="H172" s="78"/>
      <x:c r="I172" s="78"/>
      <x:c r="J172" s="78"/>
      <x:c r="K172" s="78"/>
      <x:c r="L172" s="78"/>
      <x:c r="M172" s="78"/>
      <x:c r="N172" s="78"/>
      <x:c r="O172" s="78"/>
      <x:c r="P172" s="78"/>
      <x:c r="Q172" s="78"/>
      <x:c r="R172" s="78"/>
    </x:row>
    <x:row r="173">
      <x:c r="A173" s="78"/>
      <x:c r="B173" s="78"/>
      <x:c r="C173" s="78"/>
      <x:c r="D173" s="78"/>
      <x:c r="E173" s="78"/>
      <x:c r="F173" s="78"/>
      <x:c r="G173" s="78"/>
      <x:c r="H173" s="78"/>
      <x:c r="I173" s="78"/>
      <x:c r="J173" s="78"/>
      <x:c r="K173" s="78"/>
      <x:c r="L173" s="78"/>
      <x:c r="M173" s="78"/>
      <x:c r="N173" s="78"/>
      <x:c r="O173" s="78"/>
      <x:c r="P173" s="78"/>
      <x:c r="Q173" s="78"/>
      <x:c r="R173" s="78"/>
    </x:row>
    <x:row r="174">
      <x:c r="A174" s="78"/>
      <x:c r="B174" s="78"/>
      <x:c r="C174" s="78"/>
      <x:c r="D174" s="78"/>
      <x:c r="E174" s="78"/>
      <x:c r="F174" s="78"/>
      <x:c r="G174" s="78"/>
      <x:c r="H174" s="78"/>
      <x:c r="I174" s="78"/>
      <x:c r="J174" s="78"/>
      <x:c r="K174" s="78"/>
      <x:c r="L174" s="78"/>
      <x:c r="M174" s="78"/>
      <x:c r="N174" s="78"/>
      <x:c r="O174" s="78"/>
      <x:c r="P174" s="78"/>
      <x:c r="Q174" s="78"/>
      <x:c r="R174" s="78"/>
    </x:row>
    <x:row r="175">
      <x:c r="A175" s="78"/>
      <x:c r="B175" s="78"/>
      <x:c r="C175" s="78"/>
      <x:c r="D175" s="78"/>
      <x:c r="E175" s="78"/>
      <x:c r="F175" s="78"/>
      <x:c r="G175" s="78"/>
      <x:c r="H175" s="78"/>
      <x:c r="I175" s="78"/>
      <x:c r="J175" s="78"/>
      <x:c r="K175" s="78"/>
      <x:c r="L175" s="78"/>
      <x:c r="M175" s="78"/>
      <x:c r="N175" s="78"/>
      <x:c r="O175" s="78"/>
      <x:c r="P175" s="78"/>
      <x:c r="Q175" s="78"/>
      <x:c r="R175" s="78"/>
    </x:row>
    <x:row r="176">
      <x:c r="A176" s="78"/>
      <x:c r="B176" s="78"/>
      <x:c r="C176" s="78"/>
      <x:c r="D176" s="78"/>
      <x:c r="E176" s="78"/>
      <x:c r="F176" s="78"/>
      <x:c r="G176" s="78"/>
      <x:c r="H176" s="78"/>
      <x:c r="I176" s="78"/>
      <x:c r="J176" s="78"/>
      <x:c r="K176" s="78"/>
      <x:c r="L176" s="78"/>
      <x:c r="M176" s="78"/>
      <x:c r="N176" s="78"/>
      <x:c r="O176" s="78"/>
      <x:c r="P176" s="78"/>
      <x:c r="Q176" s="78"/>
      <x:c r="R176" s="78"/>
    </x:row>
    <x:row r="177">
      <x:c r="A177" s="78"/>
      <x:c r="B177" s="78"/>
      <x:c r="C177" s="78"/>
      <x:c r="D177" s="78"/>
      <x:c r="E177" s="78"/>
      <x:c r="F177" s="78"/>
      <x:c r="G177" s="78"/>
      <x:c r="H177" s="78"/>
      <x:c r="I177" s="78"/>
      <x:c r="J177" s="78"/>
      <x:c r="K177" s="78"/>
      <x:c r="L177" s="78"/>
      <x:c r="M177" s="78"/>
      <x:c r="N177" s="78"/>
      <x:c r="O177" s="78"/>
      <x:c r="P177" s="78"/>
      <x:c r="Q177" s="78"/>
      <x:c r="R177" s="78"/>
    </x:row>
    <x:row r="178">
      <x:c r="A178" s="78"/>
      <x:c r="B178" s="78"/>
      <x:c r="C178" s="78"/>
      <x:c r="D178" s="78"/>
      <x:c r="E178" s="78"/>
      <x:c r="F178" s="78"/>
      <x:c r="G178" s="78"/>
      <x:c r="H178" s="78"/>
      <x:c r="I178" s="78"/>
      <x:c r="J178" s="78"/>
      <x:c r="K178" s="78"/>
      <x:c r="L178" s="78"/>
      <x:c r="M178" s="78"/>
      <x:c r="N178" s="78"/>
      <x:c r="O178" s="78"/>
      <x:c r="P178" s="78"/>
      <x:c r="Q178" s="78"/>
      <x:c r="R178" s="78"/>
    </x:row>
    <x:row r="179">
      <x:c r="A179" s="78"/>
      <x:c r="B179" s="78"/>
      <x:c r="C179" s="78"/>
      <x:c r="D179" s="78"/>
      <x:c r="E179" s="78"/>
      <x:c r="F179" s="78"/>
      <x:c r="G179" s="78"/>
      <x:c r="H179" s="78"/>
      <x:c r="I179" s="78"/>
      <x:c r="J179" s="78"/>
      <x:c r="K179" s="78"/>
      <x:c r="L179" s="78"/>
      <x:c r="M179" s="78"/>
      <x:c r="N179" s="78"/>
      <x:c r="O179" s="78"/>
      <x:c r="P179" s="78"/>
      <x:c r="Q179" s="78"/>
      <x:c r="R179" s="78"/>
    </x:row>
    <x:row r="180">
      <x:c r="A180" s="78"/>
      <x:c r="B180" s="78"/>
      <x:c r="C180" s="78"/>
      <x:c r="D180" s="78"/>
      <x:c r="E180" s="78"/>
      <x:c r="F180" s="78"/>
      <x:c r="G180" s="78"/>
      <x:c r="H180" s="78"/>
      <x:c r="I180" s="78"/>
      <x:c r="J180" s="78"/>
      <x:c r="K180" s="78"/>
      <x:c r="L180" s="78"/>
      <x:c r="M180" s="78"/>
      <x:c r="N180" s="78"/>
      <x:c r="O180" s="78"/>
      <x:c r="P180" s="78"/>
      <x:c r="Q180" s="78"/>
      <x:c r="R180" s="78"/>
    </x:row>
    <x:row r="181">
      <x:c r="A181" s="78"/>
      <x:c r="B181" s="78"/>
      <x:c r="C181" s="78"/>
      <x:c r="D181" s="78"/>
      <x:c r="E181" s="78"/>
      <x:c r="F181" s="78"/>
      <x:c r="G181" s="78"/>
      <x:c r="H181" s="78"/>
      <x:c r="I181" s="78"/>
      <x:c r="J181" s="78"/>
      <x:c r="K181" s="78"/>
      <x:c r="L181" s="78"/>
      <x:c r="M181" s="78"/>
      <x:c r="N181" s="78"/>
      <x:c r="O181" s="78"/>
      <x:c r="P181" s="78"/>
      <x:c r="Q181" s="78"/>
      <x:c r="R181" s="78"/>
    </x:row>
    <x:row r="182">
      <x:c r="A182" s="78"/>
      <x:c r="B182" s="78"/>
      <x:c r="C182" s="78"/>
      <x:c r="D182" s="78"/>
      <x:c r="E182" s="78"/>
      <x:c r="F182" s="78"/>
      <x:c r="G182" s="78"/>
      <x:c r="H182" s="78"/>
      <x:c r="I182" s="78"/>
      <x:c r="J182" s="78"/>
      <x:c r="K182" s="78"/>
      <x:c r="L182" s="78"/>
      <x:c r="M182" s="78"/>
      <x:c r="N182" s="78"/>
      <x:c r="O182" s="78"/>
      <x:c r="P182" s="78"/>
      <x:c r="Q182" s="78"/>
      <x:c r="R182" s="78"/>
    </x:row>
    <x:row r="183">
      <x:c r="A183" s="78"/>
      <x:c r="B183" s="78"/>
      <x:c r="C183" s="78"/>
      <x:c r="D183" s="78"/>
      <x:c r="E183" s="78"/>
      <x:c r="F183" s="78"/>
      <x:c r="G183" s="78"/>
      <x:c r="H183" s="78"/>
      <x:c r="I183" s="78"/>
      <x:c r="J183" s="78"/>
      <x:c r="K183" s="78"/>
      <x:c r="L183" s="78"/>
      <x:c r="M183" s="78"/>
      <x:c r="N183" s="78"/>
      <x:c r="O183" s="78"/>
      <x:c r="P183" s="78"/>
      <x:c r="Q183" s="78"/>
      <x:c r="R183" s="78"/>
    </x:row>
    <x:row r="184">
      <x:c r="A184" s="78"/>
      <x:c r="B184" s="78"/>
      <x:c r="C184" s="78"/>
      <x:c r="D184" s="78"/>
      <x:c r="E184" s="78"/>
      <x:c r="F184" s="78"/>
      <x:c r="G184" s="78"/>
      <x:c r="H184" s="78"/>
      <x:c r="I184" s="78"/>
      <x:c r="J184" s="78"/>
      <x:c r="K184" s="78"/>
      <x:c r="L184" s="78"/>
      <x:c r="M184" s="78"/>
      <x:c r="N184" s="78"/>
      <x:c r="O184" s="78"/>
      <x:c r="P184" s="78"/>
      <x:c r="Q184" s="78"/>
      <x:c r="R184" s="78"/>
    </x:row>
    <x:row r="185">
      <x:c r="A185" s="78"/>
      <x:c r="B185" s="78"/>
      <x:c r="C185" s="78"/>
      <x:c r="D185" s="78"/>
      <x:c r="E185" s="78"/>
      <x:c r="F185" s="78"/>
      <x:c r="G185" s="78"/>
      <x:c r="H185" s="78"/>
      <x:c r="I185" s="78"/>
      <x:c r="J185" s="78"/>
      <x:c r="K185" s="78"/>
      <x:c r="L185" s="78"/>
      <x:c r="M185" s="78"/>
      <x:c r="N185" s="78"/>
      <x:c r="O185" s="78"/>
      <x:c r="P185" s="78"/>
      <x:c r="Q185" s="78"/>
      <x:c r="R185" s="78"/>
    </x:row>
    <x:row r="186">
      <x:c r="A186" s="78"/>
      <x:c r="B186" s="78"/>
      <x:c r="C186" s="78"/>
      <x:c r="D186" s="78"/>
      <x:c r="E186" s="78"/>
      <x:c r="F186" s="78"/>
      <x:c r="G186" s="78"/>
      <x:c r="H186" s="78"/>
      <x:c r="I186" s="78"/>
      <x:c r="J186" s="78"/>
      <x:c r="K186" s="78"/>
      <x:c r="L186" s="78"/>
      <x:c r="M186" s="78"/>
      <x:c r="N186" s="78"/>
      <x:c r="O186" s="78"/>
      <x:c r="P186" s="78"/>
      <x:c r="Q186" s="78"/>
      <x:c r="R186" s="78"/>
    </x:row>
    <x:row r="187">
      <x:c r="A187" s="78"/>
      <x:c r="B187" s="78"/>
      <x:c r="C187" s="78"/>
      <x:c r="D187" s="78"/>
      <x:c r="E187" s="78"/>
      <x:c r="F187" s="78"/>
      <x:c r="G187" s="78"/>
      <x:c r="H187" s="78"/>
      <x:c r="I187" s="78"/>
      <x:c r="J187" s="78"/>
      <x:c r="K187" s="78"/>
      <x:c r="L187" s="78"/>
      <x:c r="M187" s="78"/>
      <x:c r="N187" s="78"/>
      <x:c r="O187" s="78"/>
      <x:c r="P187" s="78"/>
      <x:c r="Q187" s="78"/>
      <x:c r="R187" s="78"/>
    </x:row>
    <x:row r="188">
      <x:c r="A188" s="78"/>
      <x:c r="B188" s="78"/>
      <x:c r="C188" s="78"/>
      <x:c r="D188" s="78"/>
      <x:c r="E188" s="78"/>
      <x:c r="F188" s="78"/>
      <x:c r="G188" s="78"/>
      <x:c r="H188" s="78"/>
      <x:c r="I188" s="78"/>
      <x:c r="J188" s="78"/>
      <x:c r="K188" s="78"/>
      <x:c r="L188" s="78"/>
      <x:c r="M188" s="78"/>
      <x:c r="N188" s="78"/>
      <x:c r="O188" s="78"/>
      <x:c r="P188" s="78"/>
      <x:c r="Q188" s="78"/>
      <x:c r="R188" s="78"/>
    </x:row>
    <x:row r="189">
      <x:c r="A189" s="78"/>
      <x:c r="B189" s="78"/>
      <x:c r="C189" s="78"/>
      <x:c r="D189" s="78"/>
      <x:c r="E189" s="78"/>
      <x:c r="F189" s="78"/>
      <x:c r="G189" s="78"/>
      <x:c r="H189" s="78"/>
      <x:c r="I189" s="78"/>
      <x:c r="J189" s="78"/>
      <x:c r="K189" s="78"/>
      <x:c r="L189" s="78"/>
      <x:c r="M189" s="78"/>
      <x:c r="N189" s="78"/>
      <x:c r="O189" s="78"/>
      <x:c r="P189" s="78"/>
      <x:c r="Q189" s="78"/>
      <x:c r="R189" s="78"/>
    </x:row>
    <x:row r="190">
      <x:c r="A190" s="78"/>
      <x:c r="B190" s="78"/>
      <x:c r="C190" s="78"/>
      <x:c r="D190" s="78"/>
      <x:c r="E190" s="78"/>
      <x:c r="F190" s="78"/>
      <x:c r="G190" s="78"/>
      <x:c r="H190" s="78"/>
      <x:c r="I190" s="78"/>
      <x:c r="J190" s="78"/>
      <x:c r="K190" s="78"/>
      <x:c r="L190" s="78"/>
      <x:c r="M190" s="78"/>
      <x:c r="N190" s="78"/>
      <x:c r="O190" s="78"/>
      <x:c r="P190" s="78"/>
      <x:c r="Q190" s="78"/>
      <x:c r="R190" s="78"/>
    </x:row>
    <x:row r="191">
      <x:c r="A191" s="78"/>
      <x:c r="B191" s="78"/>
      <x:c r="C191" s="78"/>
      <x:c r="D191" s="78"/>
      <x:c r="E191" s="78"/>
      <x:c r="F191" s="78"/>
      <x:c r="G191" s="78"/>
      <x:c r="H191" s="78"/>
      <x:c r="I191" s="78"/>
      <x:c r="J191" s="78"/>
      <x:c r="K191" s="78"/>
      <x:c r="L191" s="78"/>
      <x:c r="M191" s="78"/>
      <x:c r="N191" s="78"/>
      <x:c r="O191" s="78"/>
      <x:c r="P191" s="78"/>
      <x:c r="Q191" s="78"/>
      <x:c r="R191" s="78"/>
    </x:row>
    <x:row r="192">
      <x:c r="A192" s="78"/>
      <x:c r="B192" s="78"/>
      <x:c r="C192" s="78"/>
      <x:c r="D192" s="78"/>
      <x:c r="E192" s="78"/>
      <x:c r="F192" s="78"/>
      <x:c r="G192" s="78"/>
      <x:c r="H192" s="78"/>
      <x:c r="I192" s="78"/>
      <x:c r="J192" s="78"/>
      <x:c r="K192" s="78"/>
      <x:c r="L192" s="78"/>
      <x:c r="M192" s="78"/>
      <x:c r="N192" s="78"/>
      <x:c r="O192" s="78"/>
      <x:c r="P192" s="78"/>
      <x:c r="Q192" s="78"/>
      <x:c r="R192" s="78"/>
    </x:row>
    <x:row r="193">
      <x:c r="A193" s="78"/>
      <x:c r="B193" s="78"/>
      <x:c r="C193" s="78"/>
      <x:c r="D193" s="78"/>
      <x:c r="E193" s="78"/>
      <x:c r="F193" s="78"/>
      <x:c r="G193" s="78"/>
      <x:c r="H193" s="78"/>
      <x:c r="I193" s="78"/>
      <x:c r="J193" s="78"/>
      <x:c r="K193" s="78"/>
      <x:c r="L193" s="78"/>
      <x:c r="M193" s="78"/>
      <x:c r="N193" s="78"/>
      <x:c r="O193" s="78"/>
      <x:c r="P193" s="78"/>
      <x:c r="Q193" s="78"/>
      <x:c r="R193" s="78"/>
    </x:row>
    <x:row r="194">
      <x:c r="A194" s="78"/>
      <x:c r="B194" s="78"/>
      <x:c r="C194" s="78"/>
      <x:c r="D194" s="78"/>
      <x:c r="E194" s="78"/>
      <x:c r="F194" s="78"/>
      <x:c r="G194" s="78"/>
      <x:c r="H194" s="78"/>
      <x:c r="I194" s="78"/>
      <x:c r="J194" s="78"/>
      <x:c r="K194" s="78"/>
      <x:c r="L194" s="78"/>
      <x:c r="M194" s="78"/>
      <x:c r="N194" s="78"/>
      <x:c r="O194" s="78"/>
      <x:c r="P194" s="78"/>
      <x:c r="Q194" s="78"/>
      <x:c r="R194" s="78"/>
    </x:row>
    <x:row r="195">
      <x:c r="A195" s="78"/>
      <x:c r="B195" s="78"/>
      <x:c r="C195" s="78"/>
      <x:c r="D195" s="78"/>
      <x:c r="E195" s="78"/>
      <x:c r="F195" s="78"/>
      <x:c r="G195" s="78"/>
      <x:c r="H195" s="78"/>
      <x:c r="I195" s="78"/>
      <x:c r="J195" s="78"/>
      <x:c r="K195" s="78"/>
      <x:c r="L195" s="78"/>
      <x:c r="M195" s="78"/>
      <x:c r="N195" s="78"/>
      <x:c r="O195" s="78"/>
      <x:c r="P195" s="78"/>
      <x:c r="Q195" s="78"/>
      <x:c r="R195" s="78"/>
    </x:row>
    <x:row r="196">
      <x:c r="A196" s="78"/>
      <x:c r="B196" s="78"/>
      <x:c r="C196" s="78"/>
      <x:c r="D196" s="78"/>
      <x:c r="E196" s="78"/>
      <x:c r="F196" s="78"/>
      <x:c r="G196" s="78"/>
      <x:c r="H196" s="78"/>
      <x:c r="I196" s="78"/>
      <x:c r="J196" s="78"/>
      <x:c r="K196" s="78"/>
      <x:c r="L196" s="78"/>
      <x:c r="M196" s="78"/>
      <x:c r="N196" s="78"/>
      <x:c r="O196" s="78"/>
      <x:c r="P196" s="78"/>
      <x:c r="Q196" s="78"/>
      <x:c r="R196" s="78"/>
    </x:row>
    <x:row r="197">
      <x:c r="A197" s="78"/>
      <x:c r="B197" s="78"/>
      <x:c r="C197" s="78"/>
      <x:c r="D197" s="78"/>
      <x:c r="E197" s="78"/>
      <x:c r="F197" s="78"/>
      <x:c r="G197" s="78"/>
      <x:c r="H197" s="78"/>
      <x:c r="I197" s="78"/>
      <x:c r="J197" s="78"/>
      <x:c r="K197" s="78"/>
      <x:c r="L197" s="78"/>
      <x:c r="M197" s="78"/>
      <x:c r="N197" s="78"/>
      <x:c r="O197" s="78"/>
      <x:c r="P197" s="78"/>
      <x:c r="Q197" s="78"/>
      <x:c r="R197" s="78"/>
    </x:row>
    <x:row r="198">
      <x:c r="A198" s="78"/>
      <x:c r="B198" s="78"/>
      <x:c r="C198" s="78"/>
      <x:c r="D198" s="78"/>
      <x:c r="E198" s="78"/>
      <x:c r="F198" s="78"/>
      <x:c r="G198" s="78"/>
      <x:c r="H198" s="78"/>
      <x:c r="I198" s="78"/>
      <x:c r="J198" s="78"/>
      <x:c r="K198" s="78"/>
      <x:c r="L198" s="78"/>
      <x:c r="M198" s="78"/>
      <x:c r="N198" s="78"/>
      <x:c r="O198" s="78"/>
      <x:c r="P198" s="78"/>
      <x:c r="Q198" s="78"/>
      <x:c r="R198" s="78"/>
    </x:row>
    <x:row r="199">
      <x:c r="A199" s="78"/>
      <x:c r="B199" s="78"/>
      <x:c r="C199" s="78"/>
      <x:c r="D199" s="78"/>
      <x:c r="E199" s="78"/>
      <x:c r="F199" s="78"/>
      <x:c r="G199" s="78"/>
      <x:c r="H199" s="78"/>
      <x:c r="I199" s="78"/>
      <x:c r="J199" s="78"/>
      <x:c r="K199" s="78"/>
      <x:c r="L199" s="78"/>
      <x:c r="M199" s="78"/>
      <x:c r="N199" s="78"/>
      <x:c r="O199" s="78"/>
      <x:c r="P199" s="78"/>
      <x:c r="Q199" s="78"/>
      <x:c r="R199" s="78"/>
    </x:row>
    <x:row r="200">
      <x:c r="A200" s="78"/>
      <x:c r="B200" s="78"/>
      <x:c r="C200" s="78"/>
      <x:c r="D200" s="78"/>
      <x:c r="E200" s="78"/>
      <x:c r="F200" s="78"/>
      <x:c r="G200" s="78"/>
      <x:c r="H200" s="78"/>
      <x:c r="I200" s="78"/>
      <x:c r="J200" s="78"/>
      <x:c r="K200" s="78"/>
      <x:c r="L200" s="78"/>
      <x:c r="M200" s="78"/>
      <x:c r="N200" s="78"/>
      <x:c r="O200" s="78"/>
      <x:c r="P200" s="78"/>
      <x:c r="Q200" s="78"/>
      <x:c r="R200" s="78"/>
    </x:row>
    <x:row r="201">
      <x:c r="A201" s="78"/>
      <x:c r="B201" s="78"/>
      <x:c r="C201" s="78"/>
      <x:c r="D201" s="78"/>
      <x:c r="E201" s="78"/>
      <x:c r="F201" s="78"/>
      <x:c r="G201" s="78"/>
      <x:c r="H201" s="78"/>
      <x:c r="I201" s="78"/>
      <x:c r="J201" s="78"/>
      <x:c r="K201" s="78"/>
      <x:c r="L201" s="78"/>
      <x:c r="M201" s="78"/>
      <x:c r="N201" s="78"/>
      <x:c r="O201" s="78"/>
      <x:c r="P201" s="78"/>
      <x:c r="Q201" s="78"/>
      <x:c r="R201" s="78"/>
    </x:row>
    <x:row r="202">
      <x:c r="A202" s="78"/>
      <x:c r="B202" s="78"/>
      <x:c r="C202" s="78"/>
      <x:c r="D202" s="78"/>
      <x:c r="E202" s="78"/>
      <x:c r="F202" s="78"/>
      <x:c r="G202" s="78"/>
      <x:c r="H202" s="78"/>
      <x:c r="I202" s="78"/>
      <x:c r="J202" s="78"/>
      <x:c r="K202" s="78"/>
      <x:c r="L202" s="78"/>
      <x:c r="M202" s="78"/>
      <x:c r="N202" s="78"/>
      <x:c r="O202" s="78"/>
      <x:c r="P202" s="78"/>
      <x:c r="Q202" s="78"/>
      <x:c r="R202" s="78"/>
    </x:row>
    <x:row r="203">
      <x:c r="A203" s="78"/>
      <x:c r="B203" s="78"/>
      <x:c r="C203" s="78"/>
      <x:c r="D203" s="78"/>
      <x:c r="E203" s="78"/>
      <x:c r="F203" s="78"/>
      <x:c r="G203" s="78"/>
      <x:c r="H203" s="78"/>
      <x:c r="I203" s="78"/>
      <x:c r="J203" s="78"/>
      <x:c r="K203" s="78"/>
      <x:c r="L203" s="78"/>
      <x:c r="M203" s="78"/>
      <x:c r="N203" s="78"/>
      <x:c r="O203" s="78"/>
      <x:c r="P203" s="78"/>
      <x:c r="Q203" s="78"/>
      <x:c r="R203" s="78"/>
    </x:row>
    <x:row r="204">
      <x:c r="A204" s="78"/>
      <x:c r="B204" s="78"/>
      <x:c r="C204" s="78"/>
      <x:c r="D204" s="78"/>
      <x:c r="E204" s="78"/>
      <x:c r="F204" s="78"/>
      <x:c r="G204" s="78"/>
      <x:c r="H204" s="78"/>
      <x:c r="I204" s="78"/>
      <x:c r="J204" s="78"/>
      <x:c r="K204" s="78"/>
      <x:c r="L204" s="78"/>
      <x:c r="M204" s="78"/>
      <x:c r="N204" s="78"/>
      <x:c r="O204" s="78"/>
      <x:c r="P204" s="78"/>
      <x:c r="Q204" s="78"/>
      <x:c r="R204" s="78"/>
    </x:row>
    <x:row r="205">
      <x:c r="A205" s="78"/>
      <x:c r="B205" s="78"/>
      <x:c r="C205" s="78"/>
      <x:c r="D205" s="78"/>
      <x:c r="E205" s="78"/>
      <x:c r="F205" s="78"/>
      <x:c r="G205" s="78"/>
      <x:c r="H205" s="78"/>
      <x:c r="I205" s="78"/>
      <x:c r="J205" s="78"/>
      <x:c r="K205" s="78"/>
      <x:c r="L205" s="78"/>
      <x:c r="M205" s="78"/>
      <x:c r="N205" s="78"/>
      <x:c r="O205" s="78"/>
      <x:c r="P205" s="78"/>
      <x:c r="Q205" s="78"/>
      <x:c r="R205" s="78"/>
    </x:row>
    <x:row r="206">
      <x:c r="A206" s="78"/>
      <x:c r="B206" s="78"/>
      <x:c r="C206" s="78"/>
      <x:c r="D206" s="78"/>
      <x:c r="E206" s="78"/>
      <x:c r="F206" s="78"/>
      <x:c r="G206" s="78"/>
      <x:c r="H206" s="78"/>
      <x:c r="I206" s="78"/>
      <x:c r="J206" s="78"/>
      <x:c r="K206" s="78"/>
      <x:c r="L206" s="78"/>
      <x:c r="M206" s="78"/>
      <x:c r="N206" s="78"/>
      <x:c r="O206" s="78"/>
      <x:c r="P206" s="78"/>
      <x:c r="Q206" s="78"/>
      <x:c r="R206" s="78"/>
    </x:row>
    <x:row r="207">
      <x:c r="A207" s="78"/>
      <x:c r="B207" s="78"/>
      <x:c r="C207" s="78"/>
      <x:c r="D207" s="78"/>
      <x:c r="E207" s="78"/>
      <x:c r="F207" s="78"/>
      <x:c r="G207" s="78"/>
      <x:c r="H207" s="78"/>
      <x:c r="I207" s="78"/>
      <x:c r="J207" s="78"/>
      <x:c r="K207" s="78"/>
      <x:c r="L207" s="78"/>
      <x:c r="M207" s="78"/>
      <x:c r="N207" s="78"/>
      <x:c r="O207" s="78"/>
      <x:c r="P207" s="78"/>
      <x:c r="Q207" s="78"/>
      <x:c r="R207" s="78"/>
    </x:row>
    <x:row r="208">
      <x:c r="A208" s="78"/>
      <x:c r="B208" s="78"/>
      <x:c r="C208" s="78"/>
      <x:c r="D208" s="78"/>
      <x:c r="E208" s="78"/>
      <x:c r="F208" s="78"/>
      <x:c r="G208" s="78"/>
      <x:c r="H208" s="78"/>
      <x:c r="I208" s="78"/>
      <x:c r="J208" s="78"/>
      <x:c r="K208" s="78"/>
      <x:c r="L208" s="78"/>
      <x:c r="M208" s="78"/>
      <x:c r="N208" s="78"/>
      <x:c r="O208" s="78"/>
      <x:c r="P208" s="78"/>
      <x:c r="Q208" s="78"/>
      <x:c r="R208" s="78"/>
    </x:row>
    <x:row r="209">
      <x:c r="A209" s="78"/>
      <x:c r="B209" s="78"/>
      <x:c r="C209" s="78"/>
      <x:c r="D209" s="78"/>
      <x:c r="E209" s="78"/>
      <x:c r="F209" s="78"/>
      <x:c r="G209" s="78"/>
      <x:c r="H209" s="78"/>
      <x:c r="I209" s="78"/>
      <x:c r="J209" s="78"/>
      <x:c r="K209" s="78"/>
      <x:c r="L209" s="78"/>
      <x:c r="M209" s="78"/>
      <x:c r="N209" s="78"/>
      <x:c r="O209" s="78"/>
      <x:c r="P209" s="78"/>
      <x:c r="Q209" s="78"/>
      <x:c r="R209" s="78"/>
    </x:row>
    <x:row r="210">
      <x:c r="A210" s="78"/>
      <x:c r="B210" s="78"/>
      <x:c r="C210" s="78"/>
      <x:c r="D210" s="78"/>
      <x:c r="E210" s="78"/>
      <x:c r="F210" s="78"/>
      <x:c r="G210" s="78"/>
      <x:c r="H210" s="78"/>
      <x:c r="I210" s="78"/>
      <x:c r="J210" s="78"/>
      <x:c r="K210" s="78"/>
      <x:c r="L210" s="78"/>
      <x:c r="M210" s="78"/>
      <x:c r="N210" s="78"/>
      <x:c r="O210" s="78"/>
      <x:c r="P210" s="78"/>
      <x:c r="Q210" s="78"/>
      <x:c r="R210" s="78"/>
    </x:row>
    <x:row r="211">
      <x:c r="A211" s="78"/>
      <x:c r="B211" s="78"/>
      <x:c r="C211" s="78"/>
      <x:c r="D211" s="78"/>
      <x:c r="E211" s="78"/>
      <x:c r="F211" s="78"/>
      <x:c r="G211" s="78"/>
      <x:c r="H211" s="78"/>
      <x:c r="I211" s="78"/>
      <x:c r="J211" s="78"/>
      <x:c r="K211" s="78"/>
      <x:c r="L211" s="78"/>
      <x:c r="M211" s="78"/>
      <x:c r="N211" s="78"/>
      <x:c r="O211" s="78"/>
      <x:c r="P211" s="78"/>
      <x:c r="Q211" s="78"/>
      <x:c r="R211" s="78"/>
    </x:row>
    <x:row r="212">
      <x:c r="A212" s="78"/>
      <x:c r="B212" s="78"/>
      <x:c r="C212" s="78"/>
      <x:c r="D212" s="78"/>
      <x:c r="E212" s="78"/>
      <x:c r="F212" s="78"/>
      <x:c r="G212" s="78"/>
      <x:c r="H212" s="78"/>
      <x:c r="I212" s="78"/>
      <x:c r="J212" s="78"/>
      <x:c r="K212" s="78"/>
      <x:c r="L212" s="78"/>
      <x:c r="M212" s="78"/>
      <x:c r="N212" s="78"/>
      <x:c r="O212" s="78"/>
      <x:c r="P212" s="78"/>
      <x:c r="Q212" s="78"/>
      <x:c r="R212" s="78"/>
    </x:row>
    <x:row r="213">
      <x:c r="A213" s="78"/>
      <x:c r="B213" s="78"/>
      <x:c r="C213" s="78"/>
      <x:c r="D213" s="78"/>
      <x:c r="E213" s="78"/>
      <x:c r="F213" s="78"/>
      <x:c r="G213" s="78"/>
      <x:c r="H213" s="78"/>
      <x:c r="I213" s="78"/>
      <x:c r="J213" s="78"/>
      <x:c r="K213" s="78"/>
      <x:c r="L213" s="78"/>
      <x:c r="M213" s="78"/>
      <x:c r="N213" s="78"/>
      <x:c r="O213" s="78"/>
      <x:c r="P213" s="78"/>
      <x:c r="Q213" s="78"/>
      <x:c r="R213" s="78"/>
    </x:row>
    <x:row r="214">
      <x:c r="A214" s="78"/>
      <x:c r="B214" s="78"/>
      <x:c r="C214" s="78"/>
      <x:c r="D214" s="78"/>
      <x:c r="E214" s="78"/>
      <x:c r="F214" s="78"/>
      <x:c r="G214" s="78"/>
      <x:c r="H214" s="78"/>
      <x:c r="I214" s="78"/>
      <x:c r="J214" s="78"/>
      <x:c r="K214" s="78"/>
      <x:c r="L214" s="78"/>
      <x:c r="M214" s="78"/>
      <x:c r="N214" s="78"/>
      <x:c r="O214" s="78"/>
      <x:c r="P214" s="78"/>
      <x:c r="Q214" s="78"/>
      <x:c r="R214" s="78"/>
    </x:row>
    <x:row r="215">
      <x:c r="A215" s="78"/>
      <x:c r="B215" s="78"/>
      <x:c r="C215" s="78"/>
      <x:c r="D215" s="78"/>
      <x:c r="E215" s="78"/>
      <x:c r="F215" s="78"/>
      <x:c r="G215" s="78"/>
      <x:c r="H215" s="78"/>
      <x:c r="I215" s="78"/>
      <x:c r="J215" s="78"/>
      <x:c r="K215" s="78"/>
      <x:c r="L215" s="78"/>
      <x:c r="M215" s="78"/>
      <x:c r="N215" s="78"/>
      <x:c r="O215" s="78"/>
      <x:c r="P215" s="78"/>
      <x:c r="Q215" s="78"/>
      <x:c r="R215" s="78"/>
    </x:row>
    <x:row r="216">
      <x:c r="A216" s="78"/>
      <x:c r="B216" s="78"/>
      <x:c r="C216" s="78"/>
      <x:c r="D216" s="78"/>
      <x:c r="E216" s="78"/>
      <x:c r="F216" s="78"/>
      <x:c r="G216" s="78"/>
      <x:c r="H216" s="78"/>
      <x:c r="I216" s="78"/>
      <x:c r="J216" s="78"/>
      <x:c r="K216" s="78"/>
      <x:c r="L216" s="78"/>
      <x:c r="M216" s="78"/>
      <x:c r="N216" s="78"/>
      <x:c r="O216" s="78"/>
      <x:c r="P216" s="78"/>
      <x:c r="Q216" s="78"/>
      <x:c r="R216" s="78"/>
    </x:row>
    <x:row r="217">
      <x:c r="A217" s="78"/>
      <x:c r="B217" s="78"/>
      <x:c r="C217" s="78"/>
      <x:c r="D217" s="78"/>
      <x:c r="E217" s="78"/>
      <x:c r="F217" s="78"/>
      <x:c r="G217" s="78"/>
      <x:c r="H217" s="78"/>
      <x:c r="I217" s="78"/>
      <x:c r="J217" s="78"/>
      <x:c r="K217" s="78"/>
      <x:c r="L217" s="78"/>
      <x:c r="M217" s="78"/>
      <x:c r="N217" s="78"/>
      <x:c r="O217" s="78"/>
      <x:c r="P217" s="78"/>
      <x:c r="Q217" s="78"/>
      <x:c r="R217" s="78"/>
    </x:row>
    <x:row r="218">
      <x:c r="A218" s="78"/>
      <x:c r="B218" s="78"/>
      <x:c r="C218" s="78"/>
      <x:c r="D218" s="78"/>
      <x:c r="E218" s="78"/>
      <x:c r="F218" s="78"/>
      <x:c r="G218" s="78"/>
      <x:c r="H218" s="78"/>
      <x:c r="I218" s="78"/>
      <x:c r="J218" s="78"/>
      <x:c r="K218" s="78"/>
      <x:c r="L218" s="78"/>
      <x:c r="M218" s="78"/>
      <x:c r="N218" s="78"/>
      <x:c r="O218" s="78"/>
      <x:c r="P218" s="78"/>
      <x:c r="Q218" s="78"/>
      <x:c r="R218" s="78"/>
    </x:row>
    <x:row r="219">
      <x:c r="A219" s="78"/>
      <x:c r="B219" s="78"/>
      <x:c r="C219" s="78"/>
      <x:c r="D219" s="78"/>
      <x:c r="E219" s="78"/>
      <x:c r="F219" s="78"/>
      <x:c r="G219" s="78"/>
      <x:c r="H219" s="78"/>
      <x:c r="I219" s="78"/>
      <x:c r="J219" s="78"/>
      <x:c r="K219" s="78"/>
      <x:c r="L219" s="78"/>
      <x:c r="M219" s="78"/>
      <x:c r="N219" s="78"/>
      <x:c r="O219" s="78"/>
      <x:c r="P219" s="78"/>
      <x:c r="Q219" s="78"/>
      <x:c r="R219" s="78"/>
    </x:row>
    <x:row r="220">
      <x:c r="A220" s="78"/>
      <x:c r="B220" s="78"/>
      <x:c r="C220" s="78"/>
      <x:c r="D220" s="78"/>
      <x:c r="E220" s="78"/>
      <x:c r="F220" s="78"/>
      <x:c r="G220" s="78"/>
      <x:c r="H220" s="78"/>
      <x:c r="I220" s="78"/>
      <x:c r="J220" s="78"/>
      <x:c r="K220" s="78"/>
      <x:c r="L220" s="78"/>
      <x:c r="M220" s="78"/>
      <x:c r="N220" s="78"/>
      <x:c r="O220" s="78"/>
      <x:c r="P220" s="78"/>
      <x:c r="Q220" s="78"/>
      <x:c r="R220" s="78"/>
    </x:row>
    <x:row r="221">
      <x:c r="A221" s="78"/>
      <x:c r="B221" s="78"/>
      <x:c r="C221" s="78"/>
      <x:c r="D221" s="78"/>
      <x:c r="E221" s="78"/>
      <x:c r="F221" s="78"/>
      <x:c r="G221" s="78"/>
      <x:c r="H221" s="78"/>
      <x:c r="I221" s="78"/>
      <x:c r="J221" s="78"/>
      <x:c r="K221" s="78"/>
      <x:c r="L221" s="78"/>
      <x:c r="M221" s="78"/>
      <x:c r="N221" s="78"/>
      <x:c r="O221" s="78"/>
      <x:c r="P221" s="78"/>
      <x:c r="Q221" s="78"/>
      <x:c r="R221" s="78"/>
    </x:row>
    <x:row r="222">
      <x:c r="A222" s="78"/>
      <x:c r="B222" s="78"/>
      <x:c r="C222" s="78"/>
      <x:c r="D222" s="78"/>
      <x:c r="E222" s="78"/>
      <x:c r="F222" s="78"/>
      <x:c r="G222" s="78"/>
      <x:c r="H222" s="78"/>
      <x:c r="I222" s="78"/>
      <x:c r="J222" s="78"/>
      <x:c r="K222" s="78"/>
      <x:c r="L222" s="78"/>
      <x:c r="M222" s="78"/>
      <x:c r="N222" s="78"/>
      <x:c r="O222" s="78"/>
      <x:c r="P222" s="78"/>
      <x:c r="Q222" s="78"/>
      <x:c r="R222" s="78"/>
    </x:row>
    <x:row r="223">
      <x:c r="A223" s="78"/>
      <x:c r="B223" s="78"/>
      <x:c r="C223" s="78"/>
      <x:c r="D223" s="78"/>
      <x:c r="E223" s="78"/>
      <x:c r="F223" s="78"/>
      <x:c r="G223" s="78"/>
      <x:c r="H223" s="78"/>
      <x:c r="I223" s="78"/>
      <x:c r="J223" s="78"/>
      <x:c r="K223" s="78"/>
      <x:c r="L223" s="78"/>
      <x:c r="M223" s="78"/>
      <x:c r="N223" s="78"/>
      <x:c r="O223" s="78"/>
      <x:c r="P223" s="78"/>
      <x:c r="Q223" s="78"/>
      <x:c r="R223" s="78"/>
    </x:row>
    <x:row r="224">
      <x:c r="A224" s="78"/>
      <x:c r="B224" s="78"/>
      <x:c r="C224" s="78"/>
      <x:c r="D224" s="78"/>
      <x:c r="E224" s="78"/>
      <x:c r="F224" s="78"/>
      <x:c r="G224" s="78"/>
      <x:c r="H224" s="78"/>
      <x:c r="I224" s="78"/>
      <x:c r="J224" s="78"/>
      <x:c r="K224" s="78"/>
      <x:c r="L224" s="78"/>
      <x:c r="M224" s="78"/>
      <x:c r="N224" s="78"/>
      <x:c r="O224" s="78"/>
      <x:c r="P224" s="78"/>
      <x:c r="Q224" s="78"/>
      <x:c r="R224" s="78"/>
    </x:row>
    <x:row r="225">
      <x:c r="A225" s="78"/>
      <x:c r="B225" s="78"/>
      <x:c r="C225" s="78"/>
      <x:c r="D225" s="78"/>
      <x:c r="E225" s="78"/>
      <x:c r="F225" s="78"/>
      <x:c r="G225" s="78"/>
      <x:c r="H225" s="78"/>
      <x:c r="I225" s="78"/>
      <x:c r="J225" s="78"/>
      <x:c r="K225" s="78"/>
      <x:c r="L225" s="78"/>
      <x:c r="M225" s="78"/>
      <x:c r="N225" s="78"/>
      <x:c r="O225" s="78"/>
      <x:c r="P225" s="78"/>
      <x:c r="Q225" s="78"/>
      <x:c r="R225" s="78"/>
    </x:row>
    <x:row r="226">
      <x:c r="A226" s="78"/>
      <x:c r="B226" s="78"/>
      <x:c r="C226" s="78"/>
      <x:c r="D226" s="78"/>
      <x:c r="E226" s="78"/>
      <x:c r="F226" s="78"/>
      <x:c r="G226" s="78"/>
      <x:c r="H226" s="78"/>
      <x:c r="I226" s="78"/>
      <x:c r="J226" s="78"/>
      <x:c r="K226" s="78"/>
      <x:c r="L226" s="78"/>
      <x:c r="M226" s="78"/>
      <x:c r="N226" s="78"/>
      <x:c r="O226" s="78"/>
      <x:c r="P226" s="78"/>
      <x:c r="Q226" s="78"/>
      <x:c r="R226" s="78"/>
    </x:row>
    <x:row r="227">
      <x:c r="A227" s="78"/>
      <x:c r="B227" s="78"/>
      <x:c r="C227" s="78"/>
      <x:c r="D227" s="78"/>
      <x:c r="E227" s="78"/>
      <x:c r="F227" s="78"/>
      <x:c r="G227" s="78"/>
      <x:c r="H227" s="78"/>
      <x:c r="I227" s="78"/>
      <x:c r="J227" s="78"/>
      <x:c r="K227" s="78"/>
      <x:c r="L227" s="78"/>
      <x:c r="M227" s="78"/>
      <x:c r="N227" s="78"/>
      <x:c r="O227" s="78"/>
      <x:c r="P227" s="78"/>
      <x:c r="Q227" s="78"/>
      <x:c r="R227" s="78"/>
    </x:row>
    <x:row r="228">
      <x:c r="A228" s="78"/>
      <x:c r="B228" s="78"/>
      <x:c r="C228" s="78"/>
      <x:c r="D228" s="78"/>
      <x:c r="E228" s="78"/>
      <x:c r="F228" s="78"/>
      <x:c r="G228" s="78"/>
      <x:c r="H228" s="78"/>
      <x:c r="I228" s="78"/>
      <x:c r="J228" s="78"/>
      <x:c r="K228" s="78"/>
      <x:c r="L228" s="78"/>
      <x:c r="M228" s="78"/>
      <x:c r="N228" s="78"/>
      <x:c r="O228" s="78"/>
      <x:c r="P228" s="78"/>
      <x:c r="Q228" s="78"/>
      <x:c r="R228" s="78"/>
    </x:row>
    <x:row r="229">
      <x:c r="A229" s="78"/>
      <x:c r="B229" s="78"/>
      <x:c r="C229" s="78"/>
      <x:c r="D229" s="78"/>
      <x:c r="E229" s="78"/>
      <x:c r="F229" s="78"/>
      <x:c r="G229" s="78"/>
      <x:c r="H229" s="78"/>
      <x:c r="I229" s="78"/>
      <x:c r="J229" s="78"/>
      <x:c r="K229" s="78"/>
      <x:c r="L229" s="78"/>
      <x:c r="M229" s="78"/>
      <x:c r="N229" s="78"/>
      <x:c r="O229" s="78"/>
      <x:c r="P229" s="78"/>
      <x:c r="Q229" s="78"/>
      <x:c r="R229" s="78"/>
    </x:row>
    <x:row r="230">
      <x:c r="A230" s="78"/>
      <x:c r="B230" s="78"/>
      <x:c r="C230" s="78"/>
      <x:c r="D230" s="78"/>
      <x:c r="E230" s="78"/>
      <x:c r="F230" s="78"/>
      <x:c r="G230" s="78"/>
      <x:c r="H230" s="78"/>
      <x:c r="I230" s="78"/>
      <x:c r="J230" s="78"/>
      <x:c r="K230" s="78"/>
      <x:c r="L230" s="78"/>
      <x:c r="M230" s="78"/>
      <x:c r="N230" s="78"/>
      <x:c r="O230" s="78"/>
      <x:c r="P230" s="78"/>
      <x:c r="Q230" s="78"/>
      <x:c r="R230" s="78"/>
    </x:row>
    <x:row r="231">
      <x:c r="A231" s="78"/>
      <x:c r="B231" s="78"/>
      <x:c r="C231" s="78"/>
      <x:c r="D231" s="78"/>
      <x:c r="E231" s="78"/>
      <x:c r="F231" s="78"/>
      <x:c r="G231" s="78"/>
      <x:c r="H231" s="78"/>
      <x:c r="I231" s="78"/>
      <x:c r="J231" s="78"/>
      <x:c r="K231" s="78"/>
      <x:c r="L231" s="78"/>
      <x:c r="M231" s="78"/>
      <x:c r="N231" s="78"/>
      <x:c r="O231" s="78"/>
      <x:c r="P231" s="78"/>
      <x:c r="Q231" s="78"/>
      <x:c r="R231" s="78"/>
    </x:row>
    <x:row r="232">
      <x:c r="A232" s="78"/>
      <x:c r="B232" s="78"/>
      <x:c r="C232" s="78"/>
      <x:c r="D232" s="78"/>
      <x:c r="E232" s="78"/>
      <x:c r="F232" s="78"/>
      <x:c r="G232" s="78"/>
      <x:c r="H232" s="78"/>
      <x:c r="I232" s="78"/>
      <x:c r="J232" s="78"/>
      <x:c r="K232" s="78"/>
      <x:c r="L232" s="78"/>
      <x:c r="M232" s="78"/>
      <x:c r="N232" s="78"/>
      <x:c r="O232" s="78"/>
      <x:c r="P232" s="78"/>
      <x:c r="Q232" s="78"/>
      <x:c r="R232" s="78"/>
    </x:row>
    <x:row r="233">
      <x:c r="A233" s="78"/>
      <x:c r="B233" s="78"/>
      <x:c r="C233" s="78"/>
      <x:c r="D233" s="78"/>
      <x:c r="E233" s="78"/>
      <x:c r="F233" s="78"/>
      <x:c r="G233" s="78"/>
      <x:c r="H233" s="78"/>
      <x:c r="I233" s="78"/>
      <x:c r="J233" s="78"/>
      <x:c r="K233" s="78"/>
      <x:c r="L233" s="78"/>
      <x:c r="M233" s="78"/>
      <x:c r="N233" s="78"/>
      <x:c r="O233" s="78"/>
      <x:c r="P233" s="78"/>
      <x:c r="Q233" s="78"/>
      <x:c r="R233" s="78"/>
    </x:row>
    <x:row r="234">
      <x:c r="A234" s="78"/>
      <x:c r="B234" s="78"/>
      <x:c r="C234" s="78"/>
      <x:c r="D234" s="78"/>
      <x:c r="E234" s="78"/>
      <x:c r="F234" s="78"/>
      <x:c r="G234" s="78"/>
      <x:c r="H234" s="78"/>
      <x:c r="I234" s="78"/>
      <x:c r="J234" s="78"/>
      <x:c r="K234" s="78"/>
      <x:c r="L234" s="78"/>
      <x:c r="M234" s="78"/>
      <x:c r="N234" s="78"/>
      <x:c r="O234" s="78"/>
      <x:c r="P234" s="78"/>
      <x:c r="Q234" s="78"/>
      <x:c r="R234" s="78"/>
    </x:row>
    <x:row r="235">
      <x:c r="A235" s="78"/>
      <x:c r="B235" s="78"/>
      <x:c r="C235" s="78"/>
      <x:c r="D235" s="78"/>
      <x:c r="E235" s="78"/>
      <x:c r="F235" s="78"/>
      <x:c r="G235" s="78"/>
      <x:c r="H235" s="78"/>
      <x:c r="I235" s="78"/>
      <x:c r="J235" s="78"/>
      <x:c r="K235" s="78"/>
      <x:c r="L235" s="78"/>
      <x:c r="M235" s="78"/>
      <x:c r="N235" s="78"/>
      <x:c r="O235" s="78"/>
      <x:c r="P235" s="78"/>
      <x:c r="Q235" s="78"/>
      <x:c r="R235" s="78"/>
    </x:row>
    <x:row r="236">
      <x:c r="A236" s="78"/>
      <x:c r="B236" s="78"/>
      <x:c r="C236" s="78"/>
      <x:c r="D236" s="78"/>
      <x:c r="E236" s="78"/>
      <x:c r="F236" s="78"/>
      <x:c r="G236" s="78"/>
      <x:c r="H236" s="78"/>
      <x:c r="I236" s="78"/>
      <x:c r="J236" s="78"/>
      <x:c r="K236" s="78"/>
      <x:c r="L236" s="78"/>
      <x:c r="M236" s="78"/>
      <x:c r="N236" s="78"/>
      <x:c r="O236" s="78"/>
      <x:c r="P236" s="78"/>
      <x:c r="Q236" s="78"/>
      <x:c r="R236" s="78"/>
    </x:row>
    <x:row r="237">
      <x:c r="A237" s="78"/>
      <x:c r="B237" s="78"/>
      <x:c r="C237" s="78"/>
      <x:c r="D237" s="78"/>
      <x:c r="E237" s="78"/>
      <x:c r="F237" s="78"/>
      <x:c r="G237" s="78"/>
      <x:c r="H237" s="78"/>
      <x:c r="I237" s="78"/>
      <x:c r="J237" s="78"/>
      <x:c r="K237" s="78"/>
      <x:c r="L237" s="78"/>
      <x:c r="M237" s="78"/>
      <x:c r="N237" s="78"/>
      <x:c r="O237" s="78"/>
      <x:c r="P237" s="78"/>
      <x:c r="Q237" s="78"/>
      <x:c r="R237" s="78"/>
    </x:row>
    <x:row r="238">
      <x:c r="A238" s="78"/>
      <x:c r="B238" s="78"/>
      <x:c r="C238" s="78"/>
      <x:c r="D238" s="78"/>
      <x:c r="E238" s="78"/>
      <x:c r="F238" s="78"/>
      <x:c r="G238" s="78"/>
      <x:c r="H238" s="78"/>
      <x:c r="I238" s="78"/>
      <x:c r="J238" s="78"/>
      <x:c r="K238" s="78"/>
      <x:c r="L238" s="78"/>
      <x:c r="M238" s="78"/>
      <x:c r="N238" s="78"/>
      <x:c r="O238" s="78"/>
      <x:c r="P238" s="78"/>
      <x:c r="Q238" s="78"/>
      <x:c r="R238" s="78"/>
    </x:row>
    <x:row r="239">
      <x:c r="A239" s="78"/>
      <x:c r="B239" s="78"/>
      <x:c r="C239" s="78"/>
      <x:c r="D239" s="78"/>
      <x:c r="E239" s="78"/>
      <x:c r="F239" s="78"/>
      <x:c r="G239" s="78"/>
      <x:c r="H239" s="78"/>
      <x:c r="I239" s="78"/>
      <x:c r="J239" s="78"/>
      <x:c r="K239" s="78"/>
      <x:c r="L239" s="78"/>
      <x:c r="M239" s="78"/>
      <x:c r="N239" s="78"/>
      <x:c r="O239" s="78"/>
      <x:c r="P239" s="78"/>
      <x:c r="Q239" s="78"/>
      <x:c r="R239" s="78"/>
    </x:row>
    <x:row r="240">
      <x:c r="A240" s="78"/>
      <x:c r="B240" s="78"/>
      <x:c r="C240" s="78"/>
      <x:c r="D240" s="78"/>
      <x:c r="E240" s="78"/>
      <x:c r="F240" s="78"/>
      <x:c r="G240" s="78"/>
      <x:c r="H240" s="78"/>
      <x:c r="I240" s="78"/>
      <x:c r="J240" s="78"/>
      <x:c r="K240" s="78"/>
      <x:c r="L240" s="78"/>
      <x:c r="M240" s="78"/>
      <x:c r="N240" s="78"/>
      <x:c r="O240" s="78"/>
      <x:c r="P240" s="78"/>
      <x:c r="Q240" s="78"/>
      <x:c r="R240" s="78"/>
    </x:row>
    <x:row r="241">
      <x:c r="A241" s="78"/>
      <x:c r="B241" s="78"/>
      <x:c r="C241" s="78"/>
      <x:c r="D241" s="78"/>
      <x:c r="E241" s="78"/>
      <x:c r="F241" s="78"/>
      <x:c r="G241" s="78"/>
      <x:c r="H241" s="78"/>
      <x:c r="I241" s="78"/>
      <x:c r="J241" s="78"/>
      <x:c r="K241" s="78"/>
      <x:c r="L241" s="78"/>
      <x:c r="M241" s="78"/>
      <x:c r="N241" s="78"/>
      <x:c r="O241" s="78"/>
      <x:c r="P241" s="78"/>
      <x:c r="Q241" s="78"/>
      <x:c r="R241" s="78"/>
    </x:row>
    <x:row r="242">
      <x:c r="A242" s="78"/>
      <x:c r="B242" s="78"/>
      <x:c r="C242" s="78"/>
      <x:c r="D242" s="78"/>
      <x:c r="E242" s="78"/>
      <x:c r="F242" s="78"/>
      <x:c r="G242" s="78"/>
      <x:c r="H242" s="78"/>
      <x:c r="I242" s="78"/>
      <x:c r="J242" s="78"/>
      <x:c r="K242" s="78"/>
      <x:c r="L242" s="78"/>
      <x:c r="M242" s="78"/>
      <x:c r="N242" s="78"/>
      <x:c r="O242" s="78"/>
      <x:c r="P242" s="78"/>
      <x:c r="Q242" s="78"/>
      <x:c r="R242" s="78"/>
    </x:row>
    <x:row r="243">
      <x:c r="A243" s="78"/>
      <x:c r="B243" s="78"/>
      <x:c r="C243" s="78"/>
      <x:c r="D243" s="78"/>
      <x:c r="E243" s="78"/>
      <x:c r="F243" s="78"/>
      <x:c r="G243" s="78"/>
      <x:c r="H243" s="78"/>
      <x:c r="I243" s="78"/>
      <x:c r="J243" s="78"/>
      <x:c r="K243" s="78"/>
      <x:c r="L243" s="78"/>
      <x:c r="M243" s="78"/>
      <x:c r="N243" s="78"/>
      <x:c r="O243" s="78"/>
      <x:c r="P243" s="78"/>
      <x:c r="Q243" s="78"/>
      <x:c r="R243" s="78"/>
    </x:row>
    <x:row r="244">
      <x:c r="A244" s="78"/>
      <x:c r="B244" s="78"/>
      <x:c r="C244" s="78"/>
      <x:c r="D244" s="78"/>
      <x:c r="E244" s="78"/>
      <x:c r="F244" s="78"/>
      <x:c r="G244" s="78"/>
      <x:c r="H244" s="78"/>
      <x:c r="I244" s="78"/>
      <x:c r="J244" s="78"/>
      <x:c r="K244" s="78"/>
      <x:c r="L244" s="78"/>
      <x:c r="M244" s="78"/>
      <x:c r="N244" s="78"/>
      <x:c r="O244" s="78"/>
      <x:c r="P244" s="78"/>
      <x:c r="Q244" s="78"/>
      <x:c r="R244" s="78"/>
    </x:row>
    <x:row r="245">
      <x:c r="A245" s="78"/>
      <x:c r="B245" s="78"/>
      <x:c r="C245" s="78"/>
      <x:c r="D245" s="78"/>
      <x:c r="E245" s="78"/>
      <x:c r="F245" s="78"/>
      <x:c r="G245" s="78"/>
      <x:c r="H245" s="78"/>
      <x:c r="I245" s="78"/>
      <x:c r="J245" s="78"/>
      <x:c r="K245" s="78"/>
      <x:c r="L245" s="78"/>
      <x:c r="M245" s="78"/>
      <x:c r="N245" s="78"/>
      <x:c r="O245" s="78"/>
      <x:c r="P245" s="78"/>
      <x:c r="Q245" s="78"/>
      <x:c r="R245" s="78"/>
    </x:row>
    <x:row r="246">
      <x:c r="A246" s="78"/>
      <x:c r="B246" s="78"/>
      <x:c r="C246" s="78"/>
      <x:c r="D246" s="78"/>
      <x:c r="E246" s="78"/>
      <x:c r="F246" s="78"/>
      <x:c r="G246" s="78"/>
      <x:c r="H246" s="78"/>
      <x:c r="I246" s="78"/>
      <x:c r="J246" s="78"/>
      <x:c r="K246" s="78"/>
      <x:c r="L246" s="78"/>
      <x:c r="M246" s="78"/>
      <x:c r="N246" s="78"/>
      <x:c r="O246" s="78"/>
      <x:c r="P246" s="78"/>
      <x:c r="Q246" s="78"/>
      <x:c r="R246" s="78"/>
    </x:row>
    <x:row r="247">
      <x:c r="A247" s="78"/>
      <x:c r="B247" s="78"/>
      <x:c r="C247" s="78"/>
      <x:c r="D247" s="78"/>
      <x:c r="E247" s="78"/>
      <x:c r="F247" s="78"/>
      <x:c r="G247" s="78"/>
      <x:c r="H247" s="78"/>
      <x:c r="I247" s="78"/>
      <x:c r="J247" s="78"/>
      <x:c r="K247" s="78"/>
      <x:c r="L247" s="78"/>
      <x:c r="M247" s="78"/>
      <x:c r="N247" s="78"/>
      <x:c r="O247" s="78"/>
      <x:c r="P247" s="78"/>
      <x:c r="Q247" s="78"/>
      <x:c r="R247" s="78"/>
    </x:row>
    <x:row r="248">
      <x:c r="A248" s="78"/>
      <x:c r="B248" s="78"/>
      <x:c r="C248" s="78"/>
      <x:c r="D248" s="78"/>
      <x:c r="E248" s="78"/>
      <x:c r="F248" s="78"/>
      <x:c r="G248" s="78"/>
      <x:c r="H248" s="78"/>
      <x:c r="I248" s="78"/>
      <x:c r="J248" s="78"/>
      <x:c r="K248" s="78"/>
      <x:c r="L248" s="78"/>
      <x:c r="M248" s="78"/>
      <x:c r="N248" s="78"/>
      <x:c r="O248" s="78"/>
      <x:c r="P248" s="78"/>
      <x:c r="Q248" s="78"/>
      <x:c r="R248" s="78"/>
    </x:row>
    <x:row r="249">
      <x:c r="A249" s="78"/>
      <x:c r="B249" s="78"/>
      <x:c r="C249" s="78"/>
      <x:c r="D249" s="78"/>
      <x:c r="E249" s="78"/>
      <x:c r="F249" s="78"/>
      <x:c r="G249" s="78"/>
      <x:c r="H249" s="78"/>
      <x:c r="I249" s="78"/>
      <x:c r="J249" s="78"/>
      <x:c r="K249" s="78"/>
      <x:c r="L249" s="78"/>
      <x:c r="M249" s="78"/>
      <x:c r="N249" s="78"/>
      <x:c r="O249" s="78"/>
      <x:c r="P249" s="78"/>
      <x:c r="Q249" s="78"/>
      <x:c r="R249" s="78"/>
    </x:row>
    <x:row r="250">
      <x:c r="A250" s="78"/>
      <x:c r="B250" s="78"/>
      <x:c r="C250" s="78"/>
      <x:c r="D250" s="78"/>
      <x:c r="E250" s="78"/>
      <x:c r="F250" s="78"/>
      <x:c r="G250" s="78"/>
      <x:c r="H250" s="78"/>
      <x:c r="I250" s="78"/>
      <x:c r="J250" s="78"/>
      <x:c r="K250" s="78"/>
      <x:c r="L250" s="78"/>
      <x:c r="M250" s="78"/>
      <x:c r="N250" s="78"/>
      <x:c r="O250" s="78"/>
      <x:c r="P250" s="78"/>
      <x:c r="Q250" s="78"/>
      <x:c r="R250" s="78"/>
    </x:row>
    <x:row r="251">
      <x:c r="A251" s="78"/>
      <x:c r="B251" s="78"/>
      <x:c r="C251" s="78"/>
      <x:c r="D251" s="78"/>
      <x:c r="E251" s="78"/>
      <x:c r="F251" s="78"/>
      <x:c r="G251" s="78"/>
      <x:c r="H251" s="78"/>
      <x:c r="I251" s="78"/>
      <x:c r="J251" s="78"/>
      <x:c r="K251" s="78"/>
      <x:c r="L251" s="78"/>
      <x:c r="M251" s="78"/>
      <x:c r="N251" s="78"/>
      <x:c r="O251" s="78"/>
      <x:c r="P251" s="78"/>
      <x:c r="Q251" s="78"/>
      <x:c r="R251" s="78"/>
    </x:row>
    <x:row r="252">
      <x:c r="A252" s="78"/>
      <x:c r="B252" s="78"/>
      <x:c r="C252" s="78"/>
      <x:c r="D252" s="78"/>
      <x:c r="E252" s="78"/>
      <x:c r="F252" s="78"/>
      <x:c r="G252" s="78"/>
      <x:c r="H252" s="78"/>
      <x:c r="I252" s="78"/>
      <x:c r="J252" s="78"/>
      <x:c r="K252" s="78"/>
      <x:c r="L252" s="78"/>
      <x:c r="M252" s="78"/>
      <x:c r="N252" s="78"/>
      <x:c r="O252" s="78"/>
      <x:c r="P252" s="78"/>
      <x:c r="Q252" s="78"/>
      <x:c r="R252" s="78"/>
    </x:row>
    <x:row r="253">
      <x:c r="A253" s="78"/>
      <x:c r="B253" s="78"/>
      <x:c r="C253" s="78"/>
      <x:c r="D253" s="78"/>
      <x:c r="E253" s="78"/>
      <x:c r="F253" s="78"/>
      <x:c r="G253" s="78"/>
      <x:c r="H253" s="78"/>
      <x:c r="I253" s="78"/>
      <x:c r="J253" s="78"/>
      <x:c r="K253" s="78"/>
      <x:c r="L253" s="78"/>
      <x:c r="M253" s="78"/>
      <x:c r="N253" s="78"/>
      <x:c r="O253" s="78"/>
      <x:c r="P253" s="78"/>
      <x:c r="Q253" s="78"/>
      <x:c r="R253" s="78"/>
    </x:row>
    <x:row r="254">
      <x:c r="A254" s="78"/>
      <x:c r="B254" s="78"/>
      <x:c r="C254" s="78"/>
      <x:c r="D254" s="78"/>
      <x:c r="E254" s="78"/>
      <x:c r="F254" s="78"/>
      <x:c r="G254" s="78"/>
      <x:c r="H254" s="78"/>
      <x:c r="I254" s="78"/>
      <x:c r="J254" s="78"/>
      <x:c r="K254" s="78"/>
      <x:c r="L254" s="78"/>
      <x:c r="M254" s="78"/>
      <x:c r="N254" s="78"/>
      <x:c r="O254" s="78"/>
      <x:c r="P254" s="78"/>
      <x:c r="Q254" s="78"/>
      <x:c r="R254" s="78"/>
    </x:row>
    <x:row r="255">
      <x:c r="A255" s="78"/>
      <x:c r="B255" s="78"/>
      <x:c r="C255" s="78"/>
      <x:c r="D255" s="78"/>
      <x:c r="E255" s="78"/>
      <x:c r="F255" s="78"/>
      <x:c r="G255" s="78"/>
      <x:c r="H255" s="78"/>
      <x:c r="I255" s="78"/>
      <x:c r="J255" s="78"/>
      <x:c r="K255" s="78"/>
      <x:c r="L255" s="78"/>
      <x:c r="M255" s="78"/>
      <x:c r="N255" s="78"/>
      <x:c r="O255" s="78"/>
      <x:c r="P255" s="78"/>
      <x:c r="Q255" s="78"/>
      <x:c r="R255" s="78"/>
    </x:row>
    <x:row r="256">
      <x:c r="A256" s="78"/>
      <x:c r="B256" s="78"/>
      <x:c r="C256" s="78"/>
      <x:c r="D256" s="78"/>
      <x:c r="E256" s="78"/>
      <x:c r="F256" s="78"/>
      <x:c r="G256" s="78"/>
      <x:c r="H256" s="78"/>
      <x:c r="I256" s="78"/>
      <x:c r="J256" s="78"/>
      <x:c r="K256" s="78"/>
      <x:c r="L256" s="78"/>
      <x:c r="M256" s="78"/>
      <x:c r="N256" s="78"/>
      <x:c r="O256" s="78"/>
      <x:c r="P256" s="78"/>
      <x:c r="Q256" s="78"/>
      <x:c r="R256" s="78"/>
    </x:row>
    <x:row r="257">
      <x:c r="A257" s="78"/>
      <x:c r="B257" s="78"/>
      <x:c r="C257" s="78"/>
      <x:c r="D257" s="78"/>
      <x:c r="E257" s="78"/>
      <x:c r="F257" s="78"/>
      <x:c r="G257" s="78"/>
      <x:c r="H257" s="78"/>
      <x:c r="I257" s="78"/>
      <x:c r="J257" s="78"/>
      <x:c r="K257" s="78"/>
      <x:c r="L257" s="78"/>
      <x:c r="M257" s="78"/>
      <x:c r="N257" s="78"/>
      <x:c r="O257" s="78"/>
      <x:c r="P257" s="78"/>
      <x:c r="Q257" s="78"/>
      <x:c r="R257" s="78"/>
    </x:row>
    <x:row r="258">
      <x:c r="A258" s="78"/>
      <x:c r="B258" s="78"/>
      <x:c r="C258" s="78"/>
      <x:c r="D258" s="78"/>
      <x:c r="E258" s="78"/>
      <x:c r="F258" s="78"/>
      <x:c r="G258" s="78"/>
      <x:c r="H258" s="78"/>
      <x:c r="I258" s="78"/>
      <x:c r="J258" s="78"/>
      <x:c r="K258" s="78"/>
      <x:c r="L258" s="78"/>
      <x:c r="M258" s="78"/>
      <x:c r="N258" s="78"/>
      <x:c r="O258" s="78"/>
      <x:c r="P258" s="78"/>
      <x:c r="Q258" s="78"/>
      <x:c r="R258" s="78"/>
    </x:row>
    <x:row r="259">
      <x:c r="A259" s="78"/>
      <x:c r="B259" s="78"/>
      <x:c r="C259" s="78"/>
      <x:c r="D259" s="78"/>
      <x:c r="E259" s="78"/>
      <x:c r="F259" s="78"/>
      <x:c r="G259" s="78"/>
      <x:c r="H259" s="78"/>
      <x:c r="I259" s="78"/>
      <x:c r="J259" s="78"/>
      <x:c r="K259" s="78"/>
      <x:c r="L259" s="78"/>
      <x:c r="M259" s="78"/>
      <x:c r="N259" s="78"/>
      <x:c r="O259" s="78"/>
      <x:c r="P259" s="78"/>
      <x:c r="Q259" s="78"/>
      <x:c r="R259" s="78"/>
    </x:row>
    <x:row r="260">
      <x:c r="A260" s="78"/>
      <x:c r="B260" s="78"/>
      <x:c r="C260" s="78"/>
      <x:c r="D260" s="78"/>
      <x:c r="E260" s="78"/>
      <x:c r="F260" s="78"/>
      <x:c r="G260" s="78"/>
      <x:c r="H260" s="78"/>
      <x:c r="I260" s="78"/>
      <x:c r="J260" s="78"/>
      <x:c r="K260" s="78"/>
      <x:c r="L260" s="78"/>
      <x:c r="M260" s="78"/>
      <x:c r="N260" s="78"/>
      <x:c r="O260" s="78"/>
      <x:c r="P260" s="78"/>
      <x:c r="Q260" s="78"/>
      <x:c r="R260" s="78"/>
    </x:row>
    <x:row r="261">
      <x:c r="A261" s="78"/>
      <x:c r="B261" s="78"/>
      <x:c r="C261" s="78"/>
      <x:c r="D261" s="78"/>
      <x:c r="E261" s="78"/>
      <x:c r="F261" s="78"/>
      <x:c r="G261" s="78"/>
      <x:c r="H261" s="78"/>
      <x:c r="I261" s="78"/>
      <x:c r="J261" s="78"/>
      <x:c r="K261" s="78"/>
      <x:c r="L261" s="78"/>
      <x:c r="M261" s="78"/>
      <x:c r="N261" s="78"/>
      <x:c r="O261" s="78"/>
      <x:c r="P261" s="78"/>
      <x:c r="Q261" s="78"/>
      <x:c r="R261" s="78"/>
    </x:row>
    <x:row r="262">
      <x:c r="A262" s="78"/>
      <x:c r="B262" s="78"/>
      <x:c r="C262" s="78"/>
      <x:c r="D262" s="78"/>
      <x:c r="E262" s="78"/>
      <x:c r="F262" s="78"/>
      <x:c r="G262" s="78"/>
      <x:c r="H262" s="78"/>
      <x:c r="I262" s="78"/>
      <x:c r="J262" s="78"/>
      <x:c r="K262" s="78"/>
      <x:c r="L262" s="78"/>
      <x:c r="M262" s="78"/>
      <x:c r="N262" s="78"/>
      <x:c r="O262" s="78"/>
      <x:c r="P262" s="78"/>
      <x:c r="Q262" s="78"/>
      <x:c r="R262" s="78"/>
    </x:row>
    <x:row r="263">
      <x:c r="A263" s="78"/>
      <x:c r="B263" s="78"/>
      <x:c r="C263" s="78"/>
      <x:c r="D263" s="78"/>
      <x:c r="E263" s="78"/>
      <x:c r="F263" s="78"/>
      <x:c r="G263" s="78"/>
      <x:c r="H263" s="78"/>
      <x:c r="I263" s="78"/>
      <x:c r="J263" s="78"/>
      <x:c r="K263" s="78"/>
      <x:c r="L263" s="78"/>
      <x:c r="M263" s="78"/>
      <x:c r="N263" s="78"/>
      <x:c r="O263" s="78"/>
      <x:c r="P263" s="78"/>
      <x:c r="Q263" s="78"/>
      <x:c r="R263" s="78"/>
    </x:row>
    <x:row r="264">
      <x:c r="A264" s="78"/>
      <x:c r="B264" s="78"/>
      <x:c r="C264" s="78"/>
      <x:c r="D264" s="78"/>
      <x:c r="E264" s="78"/>
      <x:c r="F264" s="78"/>
      <x:c r="G264" s="78"/>
      <x:c r="H264" s="78"/>
      <x:c r="I264" s="78"/>
      <x:c r="J264" s="78"/>
      <x:c r="K264" s="78"/>
      <x:c r="L264" s="78"/>
      <x:c r="M264" s="78"/>
      <x:c r="N264" s="78"/>
      <x:c r="O264" s="78"/>
      <x:c r="P264" s="78"/>
      <x:c r="Q264" s="78"/>
      <x:c r="R264" s="78"/>
    </x:row>
    <x:row r="265">
      <x:c r="A265" s="78"/>
      <x:c r="B265" s="78"/>
      <x:c r="C265" s="78"/>
      <x:c r="D265" s="78"/>
      <x:c r="E265" s="78"/>
      <x:c r="F265" s="78"/>
      <x:c r="G265" s="78"/>
      <x:c r="H265" s="78"/>
      <x:c r="I265" s="78"/>
      <x:c r="J265" s="78"/>
      <x:c r="K265" s="78"/>
      <x:c r="L265" s="78"/>
      <x:c r="M265" s="78"/>
      <x:c r="N265" s="78"/>
      <x:c r="O265" s="78"/>
      <x:c r="P265" s="78"/>
      <x:c r="Q265" s="78"/>
      <x:c r="R265" s="78"/>
    </x:row>
    <x:row r="266">
      <x:c r="A266" s="78"/>
      <x:c r="B266" s="78"/>
      <x:c r="C266" s="78"/>
      <x:c r="D266" s="78"/>
      <x:c r="E266" s="78"/>
      <x:c r="F266" s="78"/>
      <x:c r="G266" s="78"/>
      <x:c r="H266" s="78"/>
      <x:c r="I266" s="78"/>
      <x:c r="J266" s="78"/>
      <x:c r="K266" s="78"/>
      <x:c r="L266" s="78"/>
      <x:c r="M266" s="78"/>
      <x:c r="N266" s="78"/>
      <x:c r="O266" s="78"/>
      <x:c r="P266" s="78"/>
      <x:c r="Q266" s="78"/>
      <x:c r="R266" s="78"/>
    </x:row>
    <x:row r="267">
      <x:c r="A267" s="78"/>
      <x:c r="B267" s="78"/>
      <x:c r="C267" s="78"/>
      <x:c r="D267" s="78"/>
      <x:c r="E267" s="78"/>
      <x:c r="F267" s="78"/>
      <x:c r="G267" s="78"/>
      <x:c r="H267" s="78"/>
      <x:c r="I267" s="78"/>
      <x:c r="J267" s="78"/>
      <x:c r="K267" s="78"/>
      <x:c r="L267" s="78"/>
      <x:c r="M267" s="78"/>
      <x:c r="N267" s="78"/>
      <x:c r="O267" s="78"/>
      <x:c r="P267" s="78"/>
      <x:c r="Q267" s="78"/>
      <x:c r="R267" s="78"/>
    </x:row>
    <x:row r="268">
      <x:c r="A268" s="78"/>
      <x:c r="B268" s="78"/>
      <x:c r="C268" s="78"/>
      <x:c r="D268" s="78"/>
      <x:c r="E268" s="78"/>
      <x:c r="F268" s="78"/>
      <x:c r="G268" s="78"/>
      <x:c r="H268" s="78"/>
      <x:c r="I268" s="78"/>
      <x:c r="J268" s="78"/>
      <x:c r="K268" s="78"/>
      <x:c r="L268" s="78"/>
      <x:c r="M268" s="78"/>
      <x:c r="N268" s="78"/>
      <x:c r="O268" s="78"/>
      <x:c r="P268" s="78"/>
      <x:c r="Q268" s="78"/>
      <x:c r="R268" s="78"/>
    </x:row>
    <x:row r="269">
      <x:c r="A269" s="78"/>
      <x:c r="B269" s="78"/>
      <x:c r="C269" s="78"/>
      <x:c r="D269" s="78"/>
      <x:c r="E269" s="78"/>
      <x:c r="F269" s="78"/>
      <x:c r="G269" s="78"/>
      <x:c r="H269" s="78"/>
      <x:c r="I269" s="78"/>
      <x:c r="J269" s="78"/>
      <x:c r="K269" s="78"/>
      <x:c r="L269" s="78"/>
      <x:c r="M269" s="78"/>
      <x:c r="N269" s="78"/>
      <x:c r="O269" s="78"/>
      <x:c r="P269" s="78"/>
      <x:c r="Q269" s="78"/>
      <x:c r="R269" s="78"/>
    </x:row>
    <x:row r="270">
      <x:c r="A270" s="78"/>
      <x:c r="B270" s="78"/>
      <x:c r="C270" s="78"/>
      <x:c r="D270" s="78"/>
      <x:c r="E270" s="78"/>
      <x:c r="F270" s="78"/>
      <x:c r="G270" s="78"/>
      <x:c r="H270" s="78"/>
      <x:c r="I270" s="78"/>
      <x:c r="J270" s="78"/>
      <x:c r="K270" s="78"/>
      <x:c r="L270" s="78"/>
      <x:c r="M270" s="78"/>
      <x:c r="N270" s="78"/>
      <x:c r="O270" s="78"/>
      <x:c r="P270" s="78"/>
      <x:c r="Q270" s="78"/>
      <x:c r="R270" s="78"/>
    </x:row>
    <x:row r="271">
      <x:c r="A271" s="78"/>
      <x:c r="B271" s="78"/>
      <x:c r="C271" s="78"/>
      <x:c r="D271" s="78"/>
      <x:c r="E271" s="78"/>
      <x:c r="F271" s="78"/>
      <x:c r="G271" s="78"/>
      <x:c r="H271" s="78"/>
      <x:c r="I271" s="78"/>
      <x:c r="J271" s="78"/>
      <x:c r="K271" s="78"/>
      <x:c r="L271" s="78"/>
      <x:c r="M271" s="78"/>
      <x:c r="N271" s="78"/>
      <x:c r="O271" s="78"/>
      <x:c r="P271" s="78"/>
      <x:c r="Q271" s="78"/>
      <x:c r="R271" s="78"/>
    </x:row>
    <x:row r="272">
      <x:c r="A272" s="78"/>
      <x:c r="B272" s="78"/>
      <x:c r="C272" s="78"/>
      <x:c r="D272" s="78"/>
      <x:c r="E272" s="78"/>
      <x:c r="F272" s="78"/>
      <x:c r="G272" s="78"/>
      <x:c r="H272" s="78"/>
      <x:c r="I272" s="78"/>
      <x:c r="J272" s="78"/>
      <x:c r="K272" s="78"/>
      <x:c r="L272" s="78"/>
      <x:c r="M272" s="78"/>
      <x:c r="N272" s="78"/>
      <x:c r="O272" s="78"/>
      <x:c r="P272" s="78"/>
      <x:c r="Q272" s="78"/>
      <x:c r="R272" s="78"/>
    </x:row>
    <x:row r="273">
      <x:c r="A273" s="78"/>
      <x:c r="B273" s="78"/>
      <x:c r="C273" s="78"/>
      <x:c r="D273" s="78"/>
      <x:c r="E273" s="78"/>
      <x:c r="F273" s="78"/>
      <x:c r="G273" s="78"/>
      <x:c r="H273" s="78"/>
      <x:c r="I273" s="78"/>
      <x:c r="J273" s="78"/>
      <x:c r="K273" s="78"/>
      <x:c r="L273" s="78"/>
      <x:c r="M273" s="78"/>
      <x:c r="N273" s="78"/>
      <x:c r="O273" s="78"/>
      <x:c r="P273" s="78"/>
      <x:c r="Q273" s="78"/>
      <x:c r="R273" s="78"/>
    </x:row>
    <x:row r="274">
      <x:c r="A274" s="78"/>
      <x:c r="B274" s="78"/>
      <x:c r="C274" s="78"/>
      <x:c r="D274" s="78"/>
      <x:c r="E274" s="78"/>
      <x:c r="F274" s="78"/>
      <x:c r="G274" s="78"/>
      <x:c r="H274" s="78"/>
      <x:c r="I274" s="78"/>
      <x:c r="J274" s="78"/>
      <x:c r="K274" s="78"/>
      <x:c r="L274" s="78"/>
      <x:c r="M274" s="78"/>
      <x:c r="N274" s="78"/>
      <x:c r="O274" s="78"/>
      <x:c r="P274" s="78"/>
      <x:c r="Q274" s="78"/>
      <x:c r="R274" s="78"/>
    </x:row>
    <x:row r="275">
      <x:c r="A275" s="78"/>
      <x:c r="B275" s="78"/>
      <x:c r="C275" s="78"/>
      <x:c r="D275" s="78"/>
      <x:c r="E275" s="78"/>
      <x:c r="F275" s="78"/>
      <x:c r="G275" s="78"/>
      <x:c r="H275" s="78"/>
      <x:c r="I275" s="78"/>
      <x:c r="J275" s="78"/>
      <x:c r="K275" s="78"/>
      <x:c r="L275" s="78"/>
      <x:c r="M275" s="78"/>
      <x:c r="N275" s="78"/>
      <x:c r="O275" s="78"/>
      <x:c r="P275" s="78"/>
      <x:c r="Q275" s="78"/>
      <x:c r="R275" s="78"/>
    </x:row>
    <x:row r="276">
      <x:c r="A276" s="78"/>
      <x:c r="B276" s="78"/>
      <x:c r="C276" s="78"/>
      <x:c r="D276" s="78"/>
      <x:c r="E276" s="78"/>
      <x:c r="F276" s="78"/>
      <x:c r="G276" s="78"/>
      <x:c r="H276" s="78"/>
      <x:c r="I276" s="78"/>
      <x:c r="J276" s="78"/>
      <x:c r="K276" s="78"/>
      <x:c r="L276" s="78"/>
      <x:c r="M276" s="78"/>
      <x:c r="N276" s="78"/>
      <x:c r="O276" s="78"/>
      <x:c r="P276" s="78"/>
      <x:c r="Q276" s="78"/>
      <x:c r="R276" s="78"/>
    </x:row>
    <x:row r="277">
      <x:c r="A277" s="78"/>
      <x:c r="B277" s="78"/>
      <x:c r="C277" s="78"/>
      <x:c r="D277" s="78"/>
      <x:c r="E277" s="78"/>
      <x:c r="F277" s="78"/>
      <x:c r="G277" s="78"/>
      <x:c r="H277" s="78"/>
      <x:c r="I277" s="78"/>
      <x:c r="J277" s="78"/>
      <x:c r="K277" s="78"/>
      <x:c r="L277" s="78"/>
      <x:c r="M277" s="78"/>
      <x:c r="N277" s="78"/>
      <x:c r="O277" s="78"/>
      <x:c r="P277" s="78"/>
      <x:c r="Q277" s="78"/>
      <x:c r="R277" s="78"/>
    </x:row>
    <x:row r="278">
      <x:c r="A278" s="78"/>
      <x:c r="B278" s="78"/>
      <x:c r="C278" s="78"/>
      <x:c r="D278" s="78"/>
      <x:c r="E278" s="78"/>
      <x:c r="F278" s="78"/>
      <x:c r="G278" s="78"/>
      <x:c r="H278" s="78"/>
      <x:c r="I278" s="78"/>
      <x:c r="J278" s="78"/>
      <x:c r="K278" s="78"/>
      <x:c r="L278" s="78"/>
      <x:c r="M278" s="78"/>
      <x:c r="N278" s="78"/>
      <x:c r="O278" s="78"/>
      <x:c r="P278" s="78"/>
      <x:c r="Q278" s="78"/>
      <x:c r="R278" s="78"/>
    </x:row>
    <x:row r="279">
      <x:c r="A279" s="78"/>
      <x:c r="B279" s="78"/>
      <x:c r="C279" s="78"/>
      <x:c r="D279" s="78"/>
      <x:c r="E279" s="78"/>
      <x:c r="F279" s="78"/>
      <x:c r="G279" s="78"/>
      <x:c r="H279" s="78"/>
      <x:c r="I279" s="78"/>
      <x:c r="J279" s="78"/>
      <x:c r="K279" s="78"/>
      <x:c r="L279" s="78"/>
      <x:c r="M279" s="78"/>
      <x:c r="N279" s="78"/>
      <x:c r="O279" s="78"/>
      <x:c r="P279" s="78"/>
      <x:c r="Q279" s="78"/>
      <x:c r="R279" s="78"/>
    </x:row>
    <x:row r="280">
      <x:c r="A280" s="78"/>
      <x:c r="B280" s="78"/>
      <x:c r="C280" s="78"/>
      <x:c r="D280" s="78"/>
      <x:c r="E280" s="78"/>
      <x:c r="F280" s="78"/>
      <x:c r="G280" s="78"/>
      <x:c r="H280" s="78"/>
      <x:c r="I280" s="78"/>
      <x:c r="J280" s="78"/>
      <x:c r="K280" s="78"/>
      <x:c r="L280" s="78"/>
      <x:c r="M280" s="78"/>
      <x:c r="N280" s="78"/>
      <x:c r="O280" s="78"/>
      <x:c r="P280" s="78"/>
      <x:c r="Q280" s="78"/>
      <x:c r="R280" s="78"/>
    </x:row>
    <x:row r="281">
      <x:c r="A281" s="78"/>
      <x:c r="B281" s="78"/>
      <x:c r="C281" s="78"/>
      <x:c r="D281" s="78"/>
      <x:c r="E281" s="78"/>
      <x:c r="F281" s="78"/>
      <x:c r="G281" s="78"/>
      <x:c r="H281" s="78"/>
      <x:c r="I281" s="78"/>
      <x:c r="J281" s="78"/>
      <x:c r="K281" s="78"/>
      <x:c r="L281" s="78"/>
      <x:c r="M281" s="78"/>
      <x:c r="N281" s="78"/>
      <x:c r="O281" s="78"/>
      <x:c r="P281" s="78"/>
      <x:c r="Q281" s="78"/>
      <x:c r="R281" s="78"/>
    </x:row>
    <x:row r="282">
      <x:c r="A282" s="78"/>
      <x:c r="B282" s="78"/>
      <x:c r="C282" s="78"/>
      <x:c r="D282" s="78"/>
      <x:c r="E282" s="78"/>
      <x:c r="F282" s="78"/>
      <x:c r="G282" s="78"/>
      <x:c r="H282" s="78"/>
      <x:c r="I282" s="78"/>
      <x:c r="J282" s="78"/>
      <x:c r="K282" s="78"/>
      <x:c r="L282" s="78"/>
      <x:c r="M282" s="78"/>
      <x:c r="N282" s="78"/>
      <x:c r="O282" s="78"/>
      <x:c r="P282" s="78"/>
      <x:c r="Q282" s="78"/>
      <x:c r="R282" s="78"/>
    </x:row>
    <x:row r="283">
      <x:c r="A283" s="78"/>
      <x:c r="B283" s="78"/>
      <x:c r="C283" s="78"/>
      <x:c r="D283" s="78"/>
      <x:c r="E283" s="78"/>
      <x:c r="F283" s="78"/>
      <x:c r="G283" s="78"/>
      <x:c r="H283" s="78"/>
      <x:c r="I283" s="78"/>
      <x:c r="J283" s="78"/>
      <x:c r="K283" s="78"/>
      <x:c r="L283" s="78"/>
      <x:c r="M283" s="78"/>
      <x:c r="N283" s="78"/>
      <x:c r="O283" s="78"/>
      <x:c r="P283" s="78"/>
      <x:c r="Q283" s="78"/>
      <x:c r="R283" s="78"/>
    </x:row>
    <x:row r="284">
      <x:c r="A284" s="78"/>
      <x:c r="B284" s="78"/>
      <x:c r="C284" s="78"/>
      <x:c r="D284" s="78"/>
      <x:c r="E284" s="78"/>
      <x:c r="F284" s="78"/>
      <x:c r="G284" s="78"/>
      <x:c r="H284" s="78"/>
      <x:c r="I284" s="78"/>
      <x:c r="J284" s="78"/>
      <x:c r="K284" s="78"/>
      <x:c r="L284" s="78"/>
      <x:c r="M284" s="78"/>
      <x:c r="N284" s="78"/>
      <x:c r="O284" s="78"/>
      <x:c r="P284" s="78"/>
      <x:c r="Q284" s="78"/>
      <x:c r="R284" s="78"/>
    </x:row>
    <x:row r="285">
      <x:c r="A285" s="78"/>
      <x:c r="B285" s="78"/>
      <x:c r="C285" s="78"/>
      <x:c r="D285" s="78"/>
      <x:c r="E285" s="78"/>
      <x:c r="F285" s="78"/>
      <x:c r="G285" s="78"/>
      <x:c r="H285" s="78"/>
      <x:c r="I285" s="78"/>
      <x:c r="J285" s="78"/>
      <x:c r="K285" s="78"/>
      <x:c r="L285" s="78"/>
      <x:c r="M285" s="78"/>
      <x:c r="N285" s="78"/>
      <x:c r="O285" s="78"/>
      <x:c r="P285" s="78"/>
      <x:c r="Q285" s="78"/>
      <x:c r="R285" s="78"/>
    </x:row>
    <x:row r="286">
      <x:c r="A286" s="78"/>
      <x:c r="B286" s="78"/>
      <x:c r="C286" s="78"/>
      <x:c r="D286" s="78"/>
      <x:c r="E286" s="78"/>
      <x:c r="F286" s="78"/>
      <x:c r="G286" s="78"/>
      <x:c r="H286" s="78"/>
      <x:c r="I286" s="78"/>
      <x:c r="J286" s="78"/>
      <x:c r="K286" s="78"/>
      <x:c r="L286" s="78"/>
      <x:c r="M286" s="78"/>
      <x:c r="N286" s="78"/>
      <x:c r="O286" s="78"/>
      <x:c r="P286" s="78"/>
      <x:c r="Q286" s="78"/>
      <x:c r="R286" s="78"/>
    </x:row>
    <x:row r="287">
      <x:c r="A287" s="78"/>
      <x:c r="B287" s="78"/>
      <x:c r="C287" s="78"/>
      <x:c r="D287" s="78"/>
      <x:c r="E287" s="78"/>
      <x:c r="F287" s="78"/>
      <x:c r="G287" s="78"/>
      <x:c r="H287" s="78"/>
      <x:c r="I287" s="78"/>
      <x:c r="J287" s="78"/>
      <x:c r="K287" s="78"/>
      <x:c r="L287" s="78"/>
      <x:c r="M287" s="78"/>
      <x:c r="N287" s="78"/>
      <x:c r="O287" s="78"/>
      <x:c r="P287" s="78"/>
      <x:c r="Q287" s="78"/>
      <x:c r="R287" s="78"/>
    </x:row>
    <x:row r="288">
      <x:c r="A288" s="78"/>
      <x:c r="B288" s="78"/>
      <x:c r="C288" s="78"/>
      <x:c r="D288" s="78"/>
      <x:c r="E288" s="78"/>
      <x:c r="F288" s="78"/>
      <x:c r="G288" s="78"/>
      <x:c r="H288" s="78"/>
      <x:c r="I288" s="78"/>
      <x:c r="J288" s="78"/>
      <x:c r="K288" s="78"/>
      <x:c r="L288" s="78"/>
      <x:c r="M288" s="78"/>
      <x:c r="N288" s="78"/>
      <x:c r="O288" s="78"/>
      <x:c r="P288" s="78"/>
      <x:c r="Q288" s="78"/>
      <x:c r="R288" s="78"/>
    </x:row>
    <x:row r="289">
      <x:c r="A289" s="78"/>
      <x:c r="B289" s="78"/>
      <x:c r="C289" s="78"/>
      <x:c r="D289" s="78"/>
      <x:c r="E289" s="78"/>
      <x:c r="F289" s="78"/>
      <x:c r="G289" s="78"/>
      <x:c r="H289" s="78"/>
      <x:c r="I289" s="78"/>
      <x:c r="J289" s="78"/>
      <x:c r="K289" s="78"/>
      <x:c r="L289" s="78"/>
      <x:c r="M289" s="78"/>
      <x:c r="N289" s="78"/>
      <x:c r="O289" s="78"/>
      <x:c r="P289" s="78"/>
      <x:c r="Q289" s="78"/>
      <x:c r="R289" s="78"/>
    </x:row>
    <x:row r="290">
      <x:c r="A290" s="78"/>
      <x:c r="B290" s="78"/>
      <x:c r="C290" s="78"/>
      <x:c r="D290" s="78"/>
      <x:c r="E290" s="78"/>
      <x:c r="F290" s="78"/>
      <x:c r="G290" s="78"/>
      <x:c r="H290" s="78"/>
      <x:c r="I290" s="78"/>
      <x:c r="J290" s="78"/>
      <x:c r="K290" s="78"/>
      <x:c r="L290" s="78"/>
      <x:c r="M290" s="78"/>
      <x:c r="N290" s="78"/>
      <x:c r="O290" s="78"/>
      <x:c r="P290" s="78"/>
      <x:c r="Q290" s="78"/>
      <x:c r="R290" s="78"/>
    </x:row>
    <x:row r="291">
      <x:c r="A291" s="78"/>
      <x:c r="B291" s="78"/>
      <x:c r="C291" s="78"/>
      <x:c r="D291" s="78"/>
      <x:c r="E291" s="78"/>
      <x:c r="F291" s="78"/>
      <x:c r="G291" s="78"/>
      <x:c r="H291" s="78"/>
      <x:c r="I291" s="78"/>
      <x:c r="J291" s="78"/>
      <x:c r="K291" s="78"/>
      <x:c r="L291" s="78"/>
      <x:c r="M291" s="78"/>
      <x:c r="N291" s="78"/>
      <x:c r="O291" s="78"/>
      <x:c r="P291" s="78"/>
      <x:c r="Q291" s="78"/>
      <x:c r="R291" s="78"/>
    </x:row>
    <x:row r="292">
      <x:c r="A292" s="78"/>
      <x:c r="B292" s="78"/>
      <x:c r="C292" s="78"/>
      <x:c r="D292" s="78"/>
      <x:c r="E292" s="78"/>
      <x:c r="F292" s="78"/>
      <x:c r="G292" s="78"/>
      <x:c r="H292" s="78"/>
      <x:c r="I292" s="78"/>
      <x:c r="J292" s="78"/>
      <x:c r="K292" s="78"/>
      <x:c r="L292" s="78"/>
      <x:c r="M292" s="78"/>
      <x:c r="N292" s="78"/>
      <x:c r="O292" s="78"/>
      <x:c r="P292" s="78"/>
      <x:c r="Q292" s="78"/>
      <x:c r="R292" s="78"/>
    </x:row>
    <x:row r="293">
      <x:c r="A293" s="78"/>
      <x:c r="B293" s="78"/>
      <x:c r="C293" s="78"/>
      <x:c r="D293" s="78"/>
      <x:c r="E293" s="78"/>
      <x:c r="F293" s="78"/>
      <x:c r="G293" s="78"/>
      <x:c r="H293" s="78"/>
      <x:c r="I293" s="78"/>
      <x:c r="J293" s="78"/>
      <x:c r="K293" s="78"/>
      <x:c r="L293" s="78"/>
      <x:c r="M293" s="78"/>
      <x:c r="N293" s="78"/>
      <x:c r="O293" s="78"/>
      <x:c r="P293" s="78"/>
      <x:c r="Q293" s="78"/>
      <x:c r="R293" s="78"/>
    </x:row>
    <x:row r="294">
      <x:c r="A294" s="78"/>
      <x:c r="B294" s="78"/>
      <x:c r="C294" s="78"/>
      <x:c r="D294" s="78"/>
      <x:c r="E294" s="78"/>
      <x:c r="F294" s="78"/>
      <x:c r="G294" s="78"/>
      <x:c r="H294" s="78"/>
      <x:c r="I294" s="78"/>
      <x:c r="J294" s="78"/>
      <x:c r="K294" s="78"/>
      <x:c r="L294" s="78"/>
      <x:c r="M294" s="78"/>
      <x:c r="N294" s="78"/>
      <x:c r="O294" s="78"/>
      <x:c r="P294" s="78"/>
      <x:c r="Q294" s="78"/>
      <x:c r="R294" s="78"/>
    </x:row>
    <x:row r="295">
      <x:c r="A295" s="78"/>
      <x:c r="B295" s="78"/>
      <x:c r="C295" s="78"/>
      <x:c r="D295" s="78"/>
      <x:c r="E295" s="78"/>
      <x:c r="F295" s="78"/>
      <x:c r="G295" s="78"/>
      <x:c r="H295" s="78"/>
      <x:c r="I295" s="78"/>
      <x:c r="J295" s="78"/>
      <x:c r="K295" s="78"/>
      <x:c r="L295" s="78"/>
      <x:c r="M295" s="78"/>
      <x:c r="N295" s="78"/>
      <x:c r="O295" s="78"/>
      <x:c r="P295" s="78"/>
      <x:c r="Q295" s="78"/>
      <x:c r="R295" s="78"/>
    </x:row>
    <x:row r="296">
      <x:c r="A296" s="78"/>
      <x:c r="B296" s="78"/>
      <x:c r="C296" s="78"/>
      <x:c r="D296" s="78"/>
      <x:c r="E296" s="78"/>
      <x:c r="F296" s="78"/>
      <x:c r="G296" s="78"/>
      <x:c r="H296" s="78"/>
      <x:c r="I296" s="78"/>
      <x:c r="J296" s="78"/>
      <x:c r="K296" s="78"/>
      <x:c r="L296" s="78"/>
      <x:c r="M296" s="78"/>
      <x:c r="N296" s="78"/>
      <x:c r="O296" s="78"/>
      <x:c r="P296" s="78"/>
      <x:c r="Q296" s="78"/>
      <x:c r="R296" s="78"/>
    </x:row>
    <x:row r="297">
      <x:c r="A297" s="78"/>
      <x:c r="B297" s="78"/>
      <x:c r="C297" s="78"/>
      <x:c r="D297" s="78"/>
      <x:c r="E297" s="78"/>
      <x:c r="F297" s="78"/>
      <x:c r="G297" s="78"/>
      <x:c r="H297" s="78"/>
      <x:c r="I297" s="78"/>
      <x:c r="J297" s="78"/>
      <x:c r="K297" s="78"/>
      <x:c r="L297" s="78"/>
      <x:c r="M297" s="78"/>
      <x:c r="N297" s="78"/>
      <x:c r="O297" s="78"/>
      <x:c r="P297" s="78"/>
      <x:c r="Q297" s="78"/>
      <x:c r="R297" s="78"/>
    </x:row>
    <x:row r="298">
      <x:c r="A298" s="78"/>
      <x:c r="B298" s="78"/>
      <x:c r="C298" s="78"/>
      <x:c r="D298" s="78"/>
      <x:c r="E298" s="78"/>
      <x:c r="F298" s="78"/>
      <x:c r="G298" s="78"/>
      <x:c r="H298" s="78"/>
      <x:c r="I298" s="78"/>
      <x:c r="J298" s="78"/>
      <x:c r="K298" s="78"/>
      <x:c r="L298" s="78"/>
      <x:c r="M298" s="78"/>
      <x:c r="N298" s="78"/>
      <x:c r="O298" s="78"/>
      <x:c r="P298" s="78"/>
      <x:c r="Q298" s="78"/>
      <x:c r="R298" s="78"/>
    </x:row>
    <x:row r="299">
      <x:c r="A299" s="78"/>
      <x:c r="B299" s="78"/>
      <x:c r="C299" s="78"/>
      <x:c r="D299" s="78"/>
      <x:c r="E299" s="78"/>
      <x:c r="F299" s="78"/>
      <x:c r="G299" s="78"/>
      <x:c r="H299" s="78"/>
      <x:c r="I299" s="78"/>
      <x:c r="J299" s="78"/>
      <x:c r="K299" s="78"/>
      <x:c r="L299" s="78"/>
      <x:c r="M299" s="78"/>
      <x:c r="N299" s="78"/>
      <x:c r="O299" s="78"/>
      <x:c r="P299" s="78"/>
      <x:c r="Q299" s="78"/>
      <x:c r="R299" s="78"/>
    </x:row>
    <x:row r="300">
      <x:c r="A300" s="78"/>
      <x:c r="B300" s="78"/>
      <x:c r="C300" s="78"/>
      <x:c r="D300" s="78"/>
      <x:c r="E300" s="78"/>
      <x:c r="F300" s="78"/>
      <x:c r="G300" s="78"/>
      <x:c r="H300" s="78"/>
      <x:c r="I300" s="78"/>
      <x:c r="J300" s="78"/>
      <x:c r="K300" s="78"/>
      <x:c r="L300" s="78"/>
      <x:c r="M300" s="78"/>
      <x:c r="N300" s="78"/>
      <x:c r="O300" s="78"/>
      <x:c r="P300" s="78"/>
      <x:c r="Q300" s="78"/>
      <x:c r="R300" s="78"/>
    </x:row>
    <x:row r="301">
      <x:c r="A301" s="78"/>
      <x:c r="B301" s="78"/>
      <x:c r="C301" s="78"/>
      <x:c r="D301" s="78"/>
      <x:c r="E301" s="78"/>
      <x:c r="F301" s="78"/>
      <x:c r="G301" s="78"/>
      <x:c r="H301" s="78"/>
      <x:c r="I301" s="78"/>
      <x:c r="J301" s="78"/>
      <x:c r="K301" s="78"/>
      <x:c r="L301" s="78"/>
      <x:c r="M301" s="78"/>
      <x:c r="N301" s="78"/>
      <x:c r="O301" s="78"/>
      <x:c r="P301" s="78"/>
      <x:c r="Q301" s="78"/>
      <x:c r="R301" s="78"/>
    </x:row>
    <x:row r="302">
      <x:c r="A302" s="78"/>
      <x:c r="B302" s="78"/>
      <x:c r="C302" s="78"/>
      <x:c r="D302" s="78"/>
      <x:c r="E302" s="78"/>
      <x:c r="F302" s="78"/>
      <x:c r="G302" s="78"/>
      <x:c r="H302" s="78"/>
      <x:c r="I302" s="78"/>
      <x:c r="J302" s="78"/>
      <x:c r="K302" s="78"/>
      <x:c r="L302" s="78"/>
      <x:c r="M302" s="78"/>
      <x:c r="N302" s="78"/>
      <x:c r="O302" s="78"/>
      <x:c r="P302" s="78"/>
      <x:c r="Q302" s="78"/>
      <x:c r="R302" s="78"/>
    </x:row>
    <x:row r="303">
      <x:c r="A303" s="78"/>
      <x:c r="B303" s="78"/>
      <x:c r="C303" s="78"/>
      <x:c r="D303" s="78"/>
      <x:c r="E303" s="78"/>
      <x:c r="F303" s="78"/>
      <x:c r="G303" s="78"/>
      <x:c r="H303" s="78"/>
      <x:c r="I303" s="78"/>
      <x:c r="J303" s="78"/>
      <x:c r="K303" s="78"/>
      <x:c r="L303" s="78"/>
      <x:c r="M303" s="78"/>
      <x:c r="N303" s="78"/>
      <x:c r="O303" s="78"/>
      <x:c r="P303" s="78"/>
      <x:c r="Q303" s="78"/>
      <x:c r="R303" s="78"/>
    </x:row>
    <x:row r="304">
      <x:c r="A304" s="78"/>
      <x:c r="B304" s="78"/>
      <x:c r="C304" s="78"/>
      <x:c r="D304" s="78"/>
      <x:c r="E304" s="78"/>
      <x:c r="F304" s="78"/>
      <x:c r="G304" s="78"/>
      <x:c r="H304" s="78"/>
      <x:c r="I304" s="78"/>
      <x:c r="J304" s="78"/>
      <x:c r="K304" s="78"/>
      <x:c r="L304" s="78"/>
      <x:c r="M304" s="78"/>
      <x:c r="N304" s="78"/>
      <x:c r="O304" s="78"/>
      <x:c r="P304" s="78"/>
      <x:c r="Q304" s="78"/>
      <x:c r="R304" s="78"/>
    </x:row>
    <x:row r="305">
      <x:c r="A305" s="78"/>
      <x:c r="B305" s="78"/>
      <x:c r="C305" s="78"/>
      <x:c r="D305" s="78"/>
      <x:c r="E305" s="78"/>
      <x:c r="F305" s="78"/>
      <x:c r="G305" s="78"/>
      <x:c r="H305" s="78"/>
      <x:c r="I305" s="78"/>
      <x:c r="J305" s="78"/>
      <x:c r="K305" s="78"/>
      <x:c r="L305" s="78"/>
      <x:c r="M305" s="78"/>
      <x:c r="N305" s="78"/>
      <x:c r="O305" s="78"/>
      <x:c r="P305" s="78"/>
      <x:c r="Q305" s="78"/>
      <x:c r="R305" s="78"/>
    </x:row>
    <x:row r="306">
      <x:c r="A306" s="78"/>
      <x:c r="B306" s="78"/>
      <x:c r="C306" s="78"/>
      <x:c r="D306" s="78"/>
      <x:c r="E306" s="78"/>
      <x:c r="F306" s="78"/>
      <x:c r="G306" s="78"/>
      <x:c r="H306" s="78"/>
      <x:c r="I306" s="78"/>
      <x:c r="J306" s="78"/>
      <x:c r="K306" s="78"/>
      <x:c r="L306" s="78"/>
      <x:c r="M306" s="78"/>
      <x:c r="N306" s="78"/>
      <x:c r="O306" s="78"/>
      <x:c r="P306" s="78"/>
      <x:c r="Q306" s="78"/>
      <x:c r="R306" s="78"/>
    </x:row>
    <x:row r="307">
      <x:c r="A307" s="78"/>
      <x:c r="B307" s="78"/>
      <x:c r="C307" s="78"/>
      <x:c r="D307" s="78"/>
      <x:c r="E307" s="78"/>
      <x:c r="F307" s="78"/>
      <x:c r="G307" s="78"/>
      <x:c r="H307" s="78"/>
      <x:c r="I307" s="78"/>
      <x:c r="J307" s="78"/>
      <x:c r="K307" s="78"/>
      <x:c r="L307" s="78"/>
      <x:c r="M307" s="78"/>
      <x:c r="N307" s="78"/>
      <x:c r="O307" s="78"/>
      <x:c r="P307" s="78"/>
      <x:c r="Q307" s="78"/>
      <x:c r="R307" s="78"/>
    </x:row>
    <x:row r="308">
      <x:c r="A308" s="78"/>
      <x:c r="B308" s="78"/>
      <x:c r="C308" s="78"/>
      <x:c r="D308" s="78"/>
      <x:c r="E308" s="78"/>
      <x:c r="F308" s="78"/>
      <x:c r="G308" s="78"/>
      <x:c r="H308" s="78"/>
      <x:c r="I308" s="78"/>
      <x:c r="J308" s="78"/>
      <x:c r="K308" s="78"/>
      <x:c r="L308" s="78"/>
      <x:c r="M308" s="78"/>
      <x:c r="N308" s="78"/>
      <x:c r="O308" s="78"/>
      <x:c r="P308" s="78"/>
      <x:c r="Q308" s="78"/>
      <x:c r="R308" s="78"/>
    </x:row>
    <x:row r="309">
      <x:c r="A309" s="78"/>
      <x:c r="B309" s="78"/>
      <x:c r="C309" s="78"/>
      <x:c r="D309" s="78"/>
      <x:c r="E309" s="78"/>
      <x:c r="F309" s="78"/>
      <x:c r="G309" s="78"/>
      <x:c r="H309" s="78"/>
      <x:c r="I309" s="78"/>
      <x:c r="J309" s="78"/>
      <x:c r="K309" s="78"/>
      <x:c r="L309" s="78"/>
      <x:c r="M309" s="78"/>
      <x:c r="N309" s="78"/>
      <x:c r="O309" s="78"/>
      <x:c r="P309" s="78"/>
      <x:c r="Q309" s="78"/>
      <x:c r="R309" s="78"/>
    </x:row>
    <x:row r="310">
      <x:c r="A310" s="78"/>
      <x:c r="B310" s="78"/>
      <x:c r="C310" s="78"/>
      <x:c r="D310" s="78"/>
      <x:c r="E310" s="78"/>
      <x:c r="F310" s="78"/>
      <x:c r="G310" s="78"/>
      <x:c r="H310" s="78"/>
      <x:c r="I310" s="78"/>
      <x:c r="J310" s="78"/>
      <x:c r="K310" s="78"/>
      <x:c r="L310" s="78"/>
      <x:c r="M310" s="78"/>
      <x:c r="N310" s="78"/>
      <x:c r="O310" s="78"/>
      <x:c r="P310" s="78"/>
      <x:c r="Q310" s="78"/>
      <x:c r="R310" s="78"/>
    </x:row>
    <x:row r="311">
      <x:c r="A311" s="78"/>
      <x:c r="B311" s="78"/>
      <x:c r="C311" s="78"/>
      <x:c r="D311" s="78"/>
      <x:c r="E311" s="78"/>
      <x:c r="F311" s="78"/>
      <x:c r="G311" s="78"/>
      <x:c r="H311" s="78"/>
      <x:c r="I311" s="78"/>
      <x:c r="J311" s="78"/>
      <x:c r="K311" s="78"/>
      <x:c r="L311" s="78"/>
      <x:c r="M311" s="78"/>
      <x:c r="N311" s="78"/>
      <x:c r="O311" s="78"/>
      <x:c r="P311" s="78"/>
      <x:c r="Q311" s="78"/>
      <x:c r="R311" s="78"/>
    </x:row>
    <x:row r="312">
      <x:c r="A312" s="78"/>
      <x:c r="B312" s="78"/>
      <x:c r="C312" s="78"/>
      <x:c r="D312" s="78"/>
      <x:c r="E312" s="78"/>
      <x:c r="F312" s="78"/>
      <x:c r="G312" s="78"/>
      <x:c r="H312" s="78"/>
      <x:c r="I312" s="78"/>
      <x:c r="J312" s="78"/>
      <x:c r="K312" s="78"/>
      <x:c r="L312" s="78"/>
      <x:c r="M312" s="78"/>
      <x:c r="N312" s="78"/>
      <x:c r="O312" s="78"/>
      <x:c r="P312" s="78"/>
      <x:c r="Q312" s="78"/>
      <x:c r="R312" s="78"/>
    </x:row>
    <x:row r="313">
      <x:c r="A313" s="78"/>
      <x:c r="B313" s="78"/>
      <x:c r="C313" s="78"/>
      <x:c r="D313" s="78"/>
      <x:c r="E313" s="78"/>
      <x:c r="F313" s="78"/>
      <x:c r="G313" s="78"/>
      <x:c r="H313" s="78"/>
      <x:c r="I313" s="78"/>
      <x:c r="J313" s="78"/>
      <x:c r="K313" s="78"/>
      <x:c r="L313" s="78"/>
      <x:c r="M313" s="78"/>
      <x:c r="N313" s="78"/>
      <x:c r="O313" s="78"/>
      <x:c r="P313" s="78"/>
      <x:c r="Q313" s="78"/>
      <x:c r="R313" s="78"/>
    </x:row>
    <x:row r="314">
      <x:c r="A314" s="78"/>
      <x:c r="B314" s="78"/>
      <x:c r="C314" s="78"/>
      <x:c r="D314" s="78"/>
      <x:c r="E314" s="78"/>
      <x:c r="F314" s="78"/>
      <x:c r="G314" s="78"/>
      <x:c r="H314" s="78"/>
      <x:c r="I314" s="78"/>
      <x:c r="J314" s="78"/>
      <x:c r="K314" s="78"/>
      <x:c r="L314" s="78"/>
      <x:c r="M314" s="78"/>
      <x:c r="N314" s="78"/>
      <x:c r="O314" s="78"/>
      <x:c r="P314" s="78"/>
      <x:c r="Q314" s="78"/>
      <x:c r="R314" s="78"/>
    </x:row>
    <x:row r="315">
      <x:c r="A315" s="78"/>
      <x:c r="B315" s="78"/>
      <x:c r="C315" s="78"/>
      <x:c r="D315" s="78"/>
      <x:c r="E315" s="78"/>
      <x:c r="F315" s="78"/>
      <x:c r="G315" s="78"/>
      <x:c r="H315" s="78"/>
      <x:c r="I315" s="78"/>
      <x:c r="J315" s="78"/>
      <x:c r="K315" s="78"/>
      <x:c r="L315" s="78"/>
      <x:c r="M315" s="78"/>
      <x:c r="N315" s="78"/>
      <x:c r="O315" s="78"/>
      <x:c r="P315" s="78"/>
      <x:c r="Q315" s="78"/>
      <x:c r="R315" s="78"/>
    </x:row>
    <x:row r="316">
      <x:c r="A316" s="78"/>
      <x:c r="B316" s="78"/>
      <x:c r="C316" s="78"/>
      <x:c r="D316" s="78"/>
      <x:c r="E316" s="78"/>
      <x:c r="F316" s="78"/>
      <x:c r="G316" s="78"/>
      <x:c r="H316" s="78"/>
      <x:c r="I316" s="78"/>
      <x:c r="J316" s="78"/>
      <x:c r="K316" s="78"/>
      <x:c r="L316" s="78"/>
      <x:c r="M316" s="78"/>
      <x:c r="N316" s="78"/>
      <x:c r="O316" s="78"/>
      <x:c r="P316" s="78"/>
      <x:c r="Q316" s="78"/>
      <x:c r="R316" s="78"/>
    </x:row>
    <x:row r="317">
      <x:c r="A317" s="78"/>
      <x:c r="B317" s="78"/>
      <x:c r="C317" s="78"/>
      <x:c r="D317" s="78"/>
      <x:c r="E317" s="78"/>
      <x:c r="F317" s="78"/>
      <x:c r="G317" s="78"/>
      <x:c r="H317" s="78"/>
      <x:c r="I317" s="78"/>
      <x:c r="J317" s="78"/>
      <x:c r="K317" s="78"/>
      <x:c r="L317" s="78"/>
      <x:c r="M317" s="78"/>
      <x:c r="N317" s="78"/>
      <x:c r="O317" s="78"/>
      <x:c r="P317" s="78"/>
      <x:c r="Q317" s="78"/>
      <x:c r="R317" s="78"/>
    </x:row>
    <x:row r="318">
      <x:c r="A318" s="78"/>
      <x:c r="B318" s="78"/>
      <x:c r="C318" s="78"/>
      <x:c r="D318" s="78"/>
      <x:c r="E318" s="78"/>
      <x:c r="F318" s="78"/>
      <x:c r="G318" s="78"/>
      <x:c r="H318" s="78"/>
      <x:c r="I318" s="78"/>
      <x:c r="J318" s="78"/>
      <x:c r="K318" s="78"/>
      <x:c r="L318" s="78"/>
      <x:c r="M318" s="78"/>
      <x:c r="N318" s="78"/>
      <x:c r="O318" s="78"/>
      <x:c r="P318" s="78"/>
      <x:c r="Q318" s="78"/>
      <x:c r="R318" s="78"/>
    </x:row>
    <x:row r="319">
      <x:c r="A319" s="78"/>
      <x:c r="B319" s="78"/>
      <x:c r="C319" s="78"/>
      <x:c r="D319" s="78"/>
      <x:c r="E319" s="78"/>
      <x:c r="F319" s="78"/>
      <x:c r="G319" s="78"/>
      <x:c r="H319" s="78"/>
      <x:c r="I319" s="78"/>
      <x:c r="J319" s="78"/>
      <x:c r="K319" s="78"/>
      <x:c r="L319" s="78"/>
      <x:c r="M319" s="78"/>
      <x:c r="N319" s="78"/>
      <x:c r="O319" s="78"/>
      <x:c r="P319" s="78"/>
      <x:c r="Q319" s="78"/>
      <x:c r="R319" s="78"/>
    </x:row>
    <x:row r="320">
      <x:c r="A320" s="78"/>
      <x:c r="B320" s="78"/>
      <x:c r="C320" s="78"/>
      <x:c r="D320" s="78"/>
      <x:c r="E320" s="78"/>
      <x:c r="F320" s="78"/>
      <x:c r="G320" s="78"/>
      <x:c r="H320" s="78"/>
      <x:c r="I320" s="78"/>
      <x:c r="J320" s="78"/>
      <x:c r="K320" s="78"/>
      <x:c r="L320" s="78"/>
      <x:c r="M320" s="78"/>
      <x:c r="N320" s="78"/>
      <x:c r="O320" s="78"/>
      <x:c r="P320" s="78"/>
      <x:c r="Q320" s="78"/>
      <x:c r="R320" s="78"/>
    </x:row>
    <x:row r="321">
      <x:c r="A321" s="78"/>
      <x:c r="B321" s="78"/>
      <x:c r="C321" s="78"/>
      <x:c r="D321" s="78"/>
      <x:c r="E321" s="78"/>
      <x:c r="F321" s="78"/>
      <x:c r="G321" s="78"/>
      <x:c r="H321" s="78"/>
      <x:c r="I321" s="78"/>
      <x:c r="J321" s="78"/>
      <x:c r="K321" s="78"/>
      <x:c r="L321" s="78"/>
      <x:c r="M321" s="78"/>
      <x:c r="N321" s="78"/>
      <x:c r="O321" s="78"/>
      <x:c r="P321" s="78"/>
      <x:c r="Q321" s="78"/>
      <x:c r="R321" s="78"/>
    </x:row>
    <x:row r="322">
      <x:c r="A322" s="78"/>
      <x:c r="B322" s="78"/>
      <x:c r="C322" s="78"/>
      <x:c r="D322" s="78"/>
      <x:c r="E322" s="78"/>
      <x:c r="F322" s="78"/>
      <x:c r="G322" s="78"/>
      <x:c r="H322" s="78"/>
      <x:c r="I322" s="78"/>
      <x:c r="J322" s="78"/>
      <x:c r="K322" s="78"/>
      <x:c r="L322" s="78"/>
      <x:c r="M322" s="78"/>
      <x:c r="N322" s="78"/>
      <x:c r="O322" s="78"/>
      <x:c r="P322" s="78"/>
      <x:c r="Q322" s="78"/>
      <x:c r="R322" s="78"/>
    </x:row>
    <x:row r="323">
      <x:c r="A323" s="78"/>
      <x:c r="B323" s="78"/>
      <x:c r="C323" s="78"/>
      <x:c r="D323" s="78"/>
      <x:c r="E323" s="78"/>
      <x:c r="F323" s="78"/>
      <x:c r="G323" s="78"/>
      <x:c r="H323" s="78"/>
      <x:c r="I323" s="78"/>
      <x:c r="J323" s="78"/>
      <x:c r="K323" s="78"/>
      <x:c r="L323" s="78"/>
      <x:c r="M323" s="78"/>
      <x:c r="N323" s="78"/>
      <x:c r="O323" s="78"/>
      <x:c r="P323" s="78"/>
      <x:c r="Q323" s="78"/>
      <x:c r="R323" s="78"/>
    </x:row>
    <x:row r="324">
      <x:c r="A324" s="78"/>
      <x:c r="B324" s="78"/>
      <x:c r="C324" s="78"/>
      <x:c r="D324" s="78"/>
      <x:c r="E324" s="78"/>
      <x:c r="F324" s="78"/>
      <x:c r="G324" s="78"/>
      <x:c r="H324" s="78"/>
      <x:c r="I324" s="78"/>
      <x:c r="J324" s="78"/>
      <x:c r="K324" s="78"/>
      <x:c r="L324" s="78"/>
      <x:c r="M324" s="78"/>
      <x:c r="N324" s="78"/>
      <x:c r="O324" s="78"/>
      <x:c r="P324" s="78"/>
      <x:c r="Q324" s="78"/>
      <x:c r="R324" s="78"/>
    </x:row>
    <x:row r="325">
      <x:c r="A325" s="78"/>
      <x:c r="B325" s="78"/>
      <x:c r="C325" s="78"/>
      <x:c r="D325" s="78"/>
      <x:c r="E325" s="78"/>
      <x:c r="F325" s="78"/>
      <x:c r="G325" s="78"/>
      <x:c r="H325" s="78"/>
      <x:c r="I325" s="78"/>
      <x:c r="J325" s="78"/>
      <x:c r="K325" s="78"/>
      <x:c r="L325" s="78"/>
      <x:c r="M325" s="78"/>
      <x:c r="N325" s="78"/>
      <x:c r="O325" s="78"/>
      <x:c r="P325" s="78"/>
      <x:c r="Q325" s="78"/>
      <x:c r="R325" s="78"/>
    </x:row>
    <x:row r="326">
      <x:c r="A326" s="78"/>
      <x:c r="B326" s="78"/>
      <x:c r="C326" s="78"/>
      <x:c r="D326" s="78"/>
      <x:c r="E326" s="78"/>
      <x:c r="F326" s="78"/>
      <x:c r="G326" s="78"/>
      <x:c r="H326" s="78"/>
      <x:c r="I326" s="78"/>
      <x:c r="J326" s="78"/>
      <x:c r="K326" s="78"/>
      <x:c r="L326" s="78"/>
      <x:c r="M326" s="78"/>
      <x:c r="N326" s="78"/>
      <x:c r="O326" s="78"/>
      <x:c r="P326" s="78"/>
      <x:c r="Q326" s="78"/>
      <x:c r="R326" s="78"/>
    </x:row>
    <x:row r="327">
      <x:c r="A327" s="78"/>
      <x:c r="B327" s="78"/>
      <x:c r="C327" s="78"/>
      <x:c r="D327" s="78"/>
      <x:c r="E327" s="78"/>
      <x:c r="F327" s="78"/>
      <x:c r="G327" s="78"/>
      <x:c r="H327" s="78"/>
      <x:c r="I327" s="78"/>
      <x:c r="J327" s="78"/>
      <x:c r="K327" s="78"/>
      <x:c r="L327" s="78"/>
      <x:c r="M327" s="78"/>
      <x:c r="N327" s="78"/>
      <x:c r="O327" s="78"/>
      <x:c r="P327" s="78"/>
      <x:c r="Q327" s="78"/>
      <x:c r="R327" s="78"/>
    </x:row>
    <x:row r="328">
      <x:c r="A328" s="78"/>
      <x:c r="B328" s="78"/>
      <x:c r="C328" s="78"/>
      <x:c r="D328" s="78"/>
      <x:c r="E328" s="78"/>
      <x:c r="F328" s="78"/>
      <x:c r="G328" s="78"/>
      <x:c r="H328" s="78"/>
      <x:c r="I328" s="78"/>
      <x:c r="J328" s="78"/>
      <x:c r="K328" s="78"/>
      <x:c r="L328" s="78"/>
      <x:c r="M328" s="78"/>
      <x:c r="N328" s="78"/>
      <x:c r="O328" s="78"/>
      <x:c r="P328" s="78"/>
      <x:c r="Q328" s="78"/>
      <x:c r="R328" s="78"/>
    </x:row>
    <x:row r="329">
      <x:c r="A329" s="78"/>
      <x:c r="B329" s="78"/>
      <x:c r="C329" s="78"/>
      <x:c r="D329" s="78"/>
      <x:c r="E329" s="78"/>
      <x:c r="F329" s="78"/>
      <x:c r="G329" s="78"/>
      <x:c r="H329" s="78"/>
      <x:c r="I329" s="78"/>
      <x:c r="J329" s="78"/>
      <x:c r="K329" s="78"/>
      <x:c r="L329" s="78"/>
      <x:c r="M329" s="78"/>
      <x:c r="N329" s="78"/>
      <x:c r="O329" s="78"/>
      <x:c r="P329" s="78"/>
      <x:c r="Q329" s="78"/>
      <x:c r="R329" s="78"/>
    </x:row>
    <x:row r="330">
      <x:c r="A330" s="78"/>
      <x:c r="B330" s="78"/>
      <x:c r="C330" s="78"/>
      <x:c r="D330" s="78"/>
      <x:c r="E330" s="78"/>
      <x:c r="F330" s="78"/>
      <x:c r="G330" s="78"/>
      <x:c r="H330" s="78"/>
      <x:c r="I330" s="78"/>
      <x:c r="J330" s="78"/>
      <x:c r="K330" s="78"/>
      <x:c r="L330" s="78"/>
      <x:c r="M330" s="78"/>
      <x:c r="N330" s="78"/>
      <x:c r="O330" s="78"/>
      <x:c r="P330" s="78"/>
      <x:c r="Q330" s="78"/>
      <x:c r="R330" s="78"/>
    </x:row>
    <x:row r="331">
      <x:c r="A331" s="78"/>
      <x:c r="B331" s="78"/>
      <x:c r="C331" s="78"/>
      <x:c r="D331" s="78"/>
      <x:c r="E331" s="78"/>
      <x:c r="F331" s="78"/>
      <x:c r="G331" s="78"/>
      <x:c r="H331" s="78"/>
      <x:c r="I331" s="78"/>
      <x:c r="J331" s="78"/>
      <x:c r="K331" s="78"/>
      <x:c r="L331" s="78"/>
      <x:c r="M331" s="78"/>
      <x:c r="N331" s="78"/>
      <x:c r="O331" s="78"/>
      <x:c r="P331" s="78"/>
      <x:c r="Q331" s="78"/>
      <x:c r="R331" s="78"/>
    </x:row>
    <x:row r="332">
      <x:c r="A332" s="78"/>
      <x:c r="B332" s="78"/>
      <x:c r="C332" s="78"/>
      <x:c r="D332" s="78"/>
      <x:c r="E332" s="78"/>
      <x:c r="F332" s="78"/>
      <x:c r="G332" s="78"/>
      <x:c r="H332" s="78"/>
      <x:c r="I332" s="78"/>
      <x:c r="J332" s="78"/>
      <x:c r="K332" s="78"/>
      <x:c r="L332" s="78"/>
      <x:c r="M332" s="78"/>
      <x:c r="N332" s="78"/>
      <x:c r="O332" s="78"/>
      <x:c r="P332" s="78"/>
      <x:c r="Q332" s="78"/>
      <x:c r="R332" s="78"/>
    </x:row>
    <x:row r="333">
      <x:c r="A333" s="78"/>
      <x:c r="B333" s="78"/>
      <x:c r="C333" s="78"/>
      <x:c r="D333" s="78"/>
      <x:c r="E333" s="78"/>
      <x:c r="F333" s="78"/>
      <x:c r="G333" s="78"/>
      <x:c r="H333" s="78"/>
      <x:c r="I333" s="78"/>
      <x:c r="J333" s="78"/>
      <x:c r="K333" s="78"/>
      <x:c r="L333" s="78"/>
      <x:c r="M333" s="78"/>
      <x:c r="N333" s="78"/>
      <x:c r="O333" s="78"/>
      <x:c r="P333" s="78"/>
      <x:c r="Q333" s="78"/>
      <x:c r="R333" s="78"/>
    </x:row>
    <x:row r="334">
      <x:c r="A334" s="78"/>
      <x:c r="B334" s="78"/>
      <x:c r="C334" s="78"/>
      <x:c r="D334" s="78"/>
      <x:c r="E334" s="78"/>
      <x:c r="F334" s="78"/>
      <x:c r="G334" s="78"/>
      <x:c r="H334" s="78"/>
      <x:c r="I334" s="78"/>
      <x:c r="J334" s="78"/>
      <x:c r="K334" s="78"/>
      <x:c r="L334" s="78"/>
      <x:c r="M334" s="78"/>
      <x:c r="N334" s="78"/>
      <x:c r="O334" s="78"/>
      <x:c r="P334" s="78"/>
      <x:c r="Q334" s="78"/>
      <x:c r="R334" s="78"/>
    </x:row>
    <x:row r="335">
      <x:c r="A335" s="78"/>
      <x:c r="B335" s="78"/>
      <x:c r="C335" s="78"/>
      <x:c r="D335" s="78"/>
      <x:c r="E335" s="78"/>
      <x:c r="F335" s="78"/>
      <x:c r="G335" s="78"/>
      <x:c r="H335" s="78"/>
      <x:c r="I335" s="78"/>
      <x:c r="J335" s="78"/>
      <x:c r="K335" s="78"/>
      <x:c r="L335" s="78"/>
      <x:c r="M335" s="78"/>
      <x:c r="N335" s="78"/>
      <x:c r="O335" s="78"/>
      <x:c r="P335" s="78"/>
      <x:c r="Q335" s="78"/>
      <x:c r="R335" s="78"/>
    </x:row>
    <x:row r="336">
      <x:c r="A336" s="78"/>
      <x:c r="B336" s="78"/>
      <x:c r="C336" s="78"/>
      <x:c r="D336" s="78"/>
      <x:c r="E336" s="78"/>
      <x:c r="F336" s="78"/>
      <x:c r="G336" s="78"/>
      <x:c r="H336" s="78"/>
      <x:c r="I336" s="78"/>
      <x:c r="J336" s="78"/>
      <x:c r="K336" s="78"/>
      <x:c r="L336" s="78"/>
      <x:c r="M336" s="78"/>
      <x:c r="N336" s="78"/>
      <x:c r="O336" s="78"/>
      <x:c r="P336" s="78"/>
      <x:c r="Q336" s="78"/>
      <x:c r="R336" s="78"/>
    </x:row>
    <x:row r="337">
      <x:c r="A337" s="78"/>
      <x:c r="B337" s="78"/>
      <x:c r="C337" s="78"/>
      <x:c r="D337" s="78"/>
      <x:c r="E337" s="78"/>
      <x:c r="F337" s="78"/>
      <x:c r="G337" s="78"/>
      <x:c r="H337" s="78"/>
      <x:c r="I337" s="78"/>
      <x:c r="J337" s="78"/>
      <x:c r="K337" s="78"/>
      <x:c r="L337" s="78"/>
      <x:c r="M337" s="78"/>
      <x:c r="N337" s="78"/>
      <x:c r="O337" s="78"/>
      <x:c r="P337" s="78"/>
      <x:c r="Q337" s="78"/>
      <x:c r="R337" s="78"/>
    </x:row>
    <x:row r="338">
      <x:c r="A338" s="78"/>
      <x:c r="B338" s="78"/>
      <x:c r="C338" s="78"/>
      <x:c r="D338" s="78"/>
      <x:c r="E338" s="78"/>
      <x:c r="F338" s="78"/>
      <x:c r="G338" s="78"/>
      <x:c r="H338" s="78"/>
      <x:c r="I338" s="78"/>
      <x:c r="J338" s="78"/>
      <x:c r="K338" s="78"/>
      <x:c r="L338" s="78"/>
      <x:c r="M338" s="78"/>
      <x:c r="N338" s="78"/>
      <x:c r="O338" s="78"/>
      <x:c r="P338" s="78"/>
      <x:c r="Q338" s="78"/>
      <x:c r="R338" s="78"/>
    </x:row>
    <x:row r="339">
      <x:c r="A339" s="78"/>
      <x:c r="B339" s="78"/>
      <x:c r="C339" s="78"/>
      <x:c r="D339" s="78"/>
      <x:c r="E339" s="78"/>
      <x:c r="F339" s="78"/>
      <x:c r="G339" s="78"/>
      <x:c r="H339" s="78"/>
      <x:c r="I339" s="78"/>
      <x:c r="J339" s="78"/>
      <x:c r="K339" s="78"/>
      <x:c r="L339" s="78"/>
      <x:c r="M339" s="78"/>
      <x:c r="N339" s="78"/>
      <x:c r="O339" s="78"/>
      <x:c r="P339" s="78"/>
      <x:c r="Q339" s="78"/>
      <x:c r="R339" s="78"/>
    </x:row>
    <x:row r="340">
      <x:c r="A340" s="78"/>
      <x:c r="B340" s="78"/>
      <x:c r="C340" s="78"/>
      <x:c r="D340" s="78"/>
      <x:c r="E340" s="78"/>
      <x:c r="F340" s="78"/>
      <x:c r="G340" s="78"/>
      <x:c r="H340" s="78"/>
      <x:c r="I340" s="78"/>
      <x:c r="J340" s="78"/>
      <x:c r="K340" s="78"/>
      <x:c r="L340" s="78"/>
      <x:c r="M340" s="78"/>
      <x:c r="N340" s="78"/>
      <x:c r="O340" s="78"/>
      <x:c r="P340" s="78"/>
      <x:c r="Q340" s="78"/>
      <x:c r="R340" s="78"/>
    </x:row>
    <x:row r="341">
      <x:c r="A341" s="78"/>
      <x:c r="B341" s="78"/>
      <x:c r="C341" s="78"/>
      <x:c r="D341" s="78"/>
      <x:c r="E341" s="78"/>
      <x:c r="F341" s="78"/>
      <x:c r="G341" s="78"/>
      <x:c r="H341" s="78"/>
      <x:c r="I341" s="78"/>
      <x:c r="J341" s="78"/>
      <x:c r="K341" s="78"/>
      <x:c r="L341" s="78"/>
      <x:c r="M341" s="78"/>
      <x:c r="N341" s="78"/>
      <x:c r="O341" s="78"/>
      <x:c r="P341" s="78"/>
      <x:c r="Q341" s="78"/>
      <x:c r="R341" s="78"/>
    </x:row>
    <x:row r="342">
      <x:c r="A342" s="78"/>
      <x:c r="B342" s="78"/>
      <x:c r="C342" s="78"/>
      <x:c r="D342" s="78"/>
      <x:c r="E342" s="78"/>
      <x:c r="F342" s="78"/>
      <x:c r="G342" s="78"/>
      <x:c r="H342" s="78"/>
      <x:c r="I342" s="78"/>
      <x:c r="J342" s="78"/>
      <x:c r="K342" s="78"/>
      <x:c r="L342" s="78"/>
      <x:c r="M342" s="78"/>
      <x:c r="N342" s="78"/>
      <x:c r="O342" s="78"/>
      <x:c r="P342" s="78"/>
      <x:c r="Q342" s="78"/>
      <x:c r="R342" s="78"/>
    </x:row>
    <x:row r="343">
      <x:c r="A343" s="78"/>
      <x:c r="B343" s="78"/>
      <x:c r="C343" s="78"/>
      <x:c r="D343" s="78"/>
      <x:c r="E343" s="78"/>
      <x:c r="F343" s="78"/>
      <x:c r="G343" s="78"/>
      <x:c r="H343" s="78"/>
      <x:c r="I343" s="78"/>
      <x:c r="J343" s="78"/>
      <x:c r="K343" s="78"/>
      <x:c r="L343" s="78"/>
      <x:c r="M343" s="78"/>
      <x:c r="N343" s="78"/>
      <x:c r="O343" s="78"/>
      <x:c r="P343" s="78"/>
      <x:c r="Q343" s="78"/>
      <x:c r="R343" s="78"/>
    </x:row>
    <x:row r="344">
      <x:c r="A344" s="78"/>
      <x:c r="B344" s="78"/>
      <x:c r="C344" s="78"/>
      <x:c r="D344" s="78"/>
      <x:c r="E344" s="78"/>
      <x:c r="F344" s="78"/>
      <x:c r="G344" s="78"/>
      <x:c r="H344" s="78"/>
      <x:c r="I344" s="78"/>
      <x:c r="J344" s="78"/>
      <x:c r="K344" s="78"/>
      <x:c r="L344" s="78"/>
      <x:c r="M344" s="78"/>
      <x:c r="N344" s="78"/>
      <x:c r="O344" s="78"/>
      <x:c r="P344" s="78"/>
      <x:c r="Q344" s="78"/>
      <x:c r="R344" s="78"/>
    </x:row>
    <x:row r="345">
      <x:c r="A345" s="78"/>
      <x:c r="B345" s="78"/>
      <x:c r="C345" s="78"/>
      <x:c r="D345" s="78"/>
      <x:c r="E345" s="78"/>
      <x:c r="F345" s="78"/>
      <x:c r="G345" s="78"/>
      <x:c r="H345" s="78"/>
      <x:c r="I345" s="78"/>
      <x:c r="J345" s="78"/>
      <x:c r="K345" s="78"/>
      <x:c r="L345" s="78"/>
      <x:c r="M345" s="78"/>
      <x:c r="N345" s="78"/>
      <x:c r="O345" s="78"/>
      <x:c r="P345" s="78"/>
      <x:c r="Q345" s="78"/>
      <x:c r="R345" s="78"/>
    </x:row>
    <x:row r="346">
      <x:c r="A346" s="78"/>
      <x:c r="B346" s="78"/>
      <x:c r="C346" s="78"/>
      <x:c r="D346" s="78"/>
      <x:c r="E346" s="78"/>
      <x:c r="F346" s="78"/>
      <x:c r="G346" s="78"/>
      <x:c r="H346" s="78"/>
      <x:c r="I346" s="78"/>
      <x:c r="J346" s="78"/>
      <x:c r="K346" s="78"/>
      <x:c r="L346" s="78"/>
      <x:c r="M346" s="78"/>
      <x:c r="N346" s="78"/>
      <x:c r="O346" s="78"/>
      <x:c r="P346" s="78"/>
      <x:c r="Q346" s="78"/>
      <x:c r="R346" s="78"/>
    </x:row>
    <x:row r="347">
      <x:c r="A347" s="78"/>
      <x:c r="B347" s="78"/>
      <x:c r="C347" s="78"/>
      <x:c r="D347" s="78"/>
      <x:c r="E347" s="78"/>
      <x:c r="F347" s="78"/>
      <x:c r="G347" s="78"/>
      <x:c r="H347" s="78"/>
      <x:c r="I347" s="78"/>
      <x:c r="J347" s="78"/>
      <x:c r="K347" s="78"/>
      <x:c r="L347" s="78"/>
      <x:c r="M347" s="78"/>
      <x:c r="N347" s="78"/>
      <x:c r="O347" s="78"/>
      <x:c r="P347" s="78"/>
      <x:c r="Q347" s="78"/>
      <x:c r="R347" s="78"/>
    </x:row>
    <x:row r="348">
      <x:c r="A348" s="78"/>
      <x:c r="B348" s="78"/>
      <x:c r="C348" s="78"/>
      <x:c r="D348" s="78"/>
      <x:c r="E348" s="78"/>
      <x:c r="F348" s="78"/>
      <x:c r="G348" s="78"/>
      <x:c r="H348" s="78"/>
      <x:c r="I348" s="78"/>
      <x:c r="J348" s="78"/>
      <x:c r="K348" s="78"/>
      <x:c r="L348" s="78"/>
      <x:c r="M348" s="78"/>
      <x:c r="N348" s="78"/>
      <x:c r="O348" s="78"/>
      <x:c r="P348" s="78"/>
      <x:c r="Q348" s="78"/>
      <x:c r="R348" s="78"/>
    </x:row>
    <x:row r="349">
      <x:c r="A349" s="78"/>
      <x:c r="B349" s="78"/>
      <x:c r="C349" s="78"/>
      <x:c r="D349" s="78"/>
      <x:c r="E349" s="78"/>
      <x:c r="F349" s="78"/>
      <x:c r="G349" s="78"/>
      <x:c r="H349" s="78"/>
      <x:c r="I349" s="78"/>
      <x:c r="J349" s="78"/>
      <x:c r="K349" s="78"/>
      <x:c r="L349" s="78"/>
      <x:c r="M349" s="78"/>
      <x:c r="N349" s="78"/>
      <x:c r="O349" s="78"/>
      <x:c r="P349" s="78"/>
      <x:c r="Q349" s="78"/>
      <x:c r="R349" s="78"/>
    </x:row>
    <x:row r="350">
      <x:c r="A350" s="78"/>
      <x:c r="B350" s="78"/>
      <x:c r="C350" s="78"/>
      <x:c r="D350" s="78"/>
      <x:c r="E350" s="78"/>
      <x:c r="F350" s="78"/>
      <x:c r="G350" s="78"/>
      <x:c r="H350" s="78"/>
      <x:c r="I350" s="78"/>
      <x:c r="J350" s="78"/>
      <x:c r="K350" s="78"/>
      <x:c r="L350" s="78"/>
      <x:c r="M350" s="78"/>
      <x:c r="N350" s="78"/>
      <x:c r="O350" s="78"/>
      <x:c r="P350" s="78"/>
      <x:c r="Q350" s="78"/>
      <x:c r="R350" s="78"/>
    </x:row>
    <x:row r="351">
      <x:c r="A351" s="78"/>
      <x:c r="B351" s="78"/>
      <x:c r="C351" s="78"/>
      <x:c r="D351" s="78"/>
      <x:c r="E351" s="78"/>
      <x:c r="F351" s="78"/>
      <x:c r="G351" s="78"/>
      <x:c r="H351" s="78"/>
      <x:c r="I351" s="78"/>
      <x:c r="J351" s="78"/>
      <x:c r="K351" s="78"/>
      <x:c r="L351" s="78"/>
      <x:c r="M351" s="78"/>
      <x:c r="N351" s="78"/>
      <x:c r="O351" s="78"/>
      <x:c r="P351" s="78"/>
      <x:c r="Q351" s="78"/>
      <x:c r="R351" s="78"/>
    </x:row>
    <x:row r="352">
      <x:c r="A352" s="78"/>
      <x:c r="B352" s="78"/>
      <x:c r="C352" s="78"/>
      <x:c r="D352" s="78"/>
      <x:c r="E352" s="78"/>
      <x:c r="F352" s="78"/>
      <x:c r="G352" s="78"/>
      <x:c r="H352" s="78"/>
      <x:c r="I352" s="78"/>
      <x:c r="J352" s="78"/>
      <x:c r="K352" s="78"/>
      <x:c r="L352" s="78"/>
      <x:c r="M352" s="78"/>
      <x:c r="N352" s="78"/>
      <x:c r="O352" s="78"/>
      <x:c r="P352" s="78"/>
      <x:c r="Q352" s="78"/>
      <x:c r="R352" s="78"/>
    </x:row>
    <x:row r="353">
      <x:c r="A353" s="78"/>
      <x:c r="B353" s="78"/>
      <x:c r="C353" s="78"/>
      <x:c r="D353" s="78"/>
      <x:c r="E353" s="78"/>
      <x:c r="F353" s="78"/>
      <x:c r="G353" s="78"/>
      <x:c r="H353" s="78"/>
      <x:c r="I353" s="78"/>
      <x:c r="J353" s="78"/>
      <x:c r="K353" s="78"/>
      <x:c r="L353" s="78"/>
      <x:c r="M353" s="78"/>
      <x:c r="N353" s="78"/>
      <x:c r="O353" s="78"/>
      <x:c r="P353" s="78"/>
      <x:c r="Q353" s="78"/>
      <x:c r="R353" s="78"/>
    </x:row>
    <x:row r="354">
      <x:c r="A354" s="78"/>
      <x:c r="B354" s="78"/>
      <x:c r="C354" s="78"/>
      <x:c r="D354" s="78"/>
      <x:c r="E354" s="78"/>
      <x:c r="F354" s="78"/>
      <x:c r="G354" s="78"/>
      <x:c r="H354" s="78"/>
      <x:c r="I354" s="78"/>
      <x:c r="J354" s="78"/>
      <x:c r="K354" s="78"/>
      <x:c r="L354" s="78"/>
      <x:c r="M354" s="78"/>
      <x:c r="N354" s="78"/>
      <x:c r="O354" s="78"/>
      <x:c r="P354" s="78"/>
      <x:c r="Q354" s="78"/>
      <x:c r="R354" s="78"/>
    </x:row>
    <x:row r="355">
      <x:c r="A355" s="78"/>
      <x:c r="B355" s="78"/>
      <x:c r="C355" s="78"/>
      <x:c r="D355" s="78"/>
      <x:c r="E355" s="78"/>
      <x:c r="F355" s="78"/>
      <x:c r="G355" s="78"/>
      <x:c r="H355" s="78"/>
      <x:c r="I355" s="78"/>
      <x:c r="J355" s="78"/>
      <x:c r="K355" s="78"/>
      <x:c r="L355" s="78"/>
      <x:c r="M355" s="78"/>
      <x:c r="N355" s="78"/>
      <x:c r="O355" s="78"/>
      <x:c r="P355" s="78"/>
      <x:c r="Q355" s="78"/>
      <x:c r="R355" s="78"/>
    </x:row>
    <x:row r="356">
      <x:c r="A356" s="78"/>
      <x:c r="B356" s="78"/>
      <x:c r="C356" s="78"/>
      <x:c r="D356" s="78"/>
      <x:c r="E356" s="78"/>
      <x:c r="F356" s="78"/>
      <x:c r="G356" s="78"/>
      <x:c r="H356" s="78"/>
      <x:c r="I356" s="78"/>
      <x:c r="J356" s="78"/>
      <x:c r="K356" s="78"/>
      <x:c r="L356" s="78"/>
      <x:c r="M356" s="78"/>
      <x:c r="N356" s="78"/>
      <x:c r="O356" s="78"/>
      <x:c r="P356" s="78"/>
      <x:c r="Q356" s="78"/>
      <x:c r="R356" s="78"/>
    </x:row>
    <x:row r="357">
      <x:c r="A357" s="78"/>
      <x:c r="B357" s="78"/>
      <x:c r="C357" s="78"/>
      <x:c r="D357" s="78"/>
      <x:c r="E357" s="78"/>
      <x:c r="F357" s="78"/>
      <x:c r="G357" s="78"/>
      <x:c r="H357" s="78"/>
      <x:c r="I357" s="78"/>
      <x:c r="J357" s="78"/>
      <x:c r="K357" s="78"/>
      <x:c r="L357" s="78"/>
      <x:c r="M357" s="78"/>
      <x:c r="N357" s="78"/>
      <x:c r="O357" s="78"/>
      <x:c r="P357" s="78"/>
      <x:c r="Q357" s="78"/>
      <x:c r="R357" s="78"/>
    </x:row>
    <x:row r="358">
      <x:c r="A358" s="78"/>
      <x:c r="B358" s="78"/>
      <x:c r="C358" s="78"/>
      <x:c r="D358" s="78"/>
      <x:c r="E358" s="78"/>
      <x:c r="F358" s="78"/>
      <x:c r="G358" s="78"/>
      <x:c r="H358" s="78"/>
      <x:c r="I358" s="78"/>
      <x:c r="J358" s="78"/>
      <x:c r="K358" s="78"/>
      <x:c r="L358" s="78"/>
      <x:c r="M358" s="78"/>
      <x:c r="N358" s="78"/>
      <x:c r="O358" s="78"/>
      <x:c r="P358" s="78"/>
      <x:c r="Q358" s="78"/>
      <x:c r="R358" s="78"/>
    </x:row>
    <x:row r="359">
      <x:c r="A359" s="78"/>
      <x:c r="B359" s="78"/>
      <x:c r="C359" s="78"/>
      <x:c r="D359" s="78"/>
      <x:c r="E359" s="78"/>
      <x:c r="F359" s="78"/>
      <x:c r="G359" s="78"/>
      <x:c r="H359" s="78"/>
      <x:c r="I359" s="78"/>
      <x:c r="J359" s="78"/>
      <x:c r="K359" s="78"/>
      <x:c r="L359" s="78"/>
      <x:c r="M359" s="78"/>
      <x:c r="N359" s="78"/>
      <x:c r="O359" s="78"/>
      <x:c r="P359" s="78"/>
      <x:c r="Q359" s="78"/>
      <x:c r="R359" s="78"/>
    </x:row>
    <x:row r="360">
      <x:c r="A360" s="78"/>
      <x:c r="B360" s="78"/>
      <x:c r="C360" s="78"/>
      <x:c r="D360" s="78"/>
      <x:c r="E360" s="78"/>
      <x:c r="F360" s="78"/>
      <x:c r="G360" s="78"/>
      <x:c r="H360" s="78"/>
      <x:c r="I360" s="78"/>
      <x:c r="J360" s="78"/>
      <x:c r="K360" s="78"/>
      <x:c r="L360" s="78"/>
      <x:c r="M360" s="78"/>
      <x:c r="N360" s="78"/>
      <x:c r="O360" s="78"/>
      <x:c r="P360" s="78"/>
      <x:c r="Q360" s="78"/>
      <x:c r="R360" s="78"/>
    </x:row>
    <x:row r="361">
      <x:c r="A361" s="78"/>
      <x:c r="B361" s="78"/>
      <x:c r="C361" s="78"/>
      <x:c r="D361" s="78"/>
      <x:c r="E361" s="78"/>
      <x:c r="F361" s="78"/>
      <x:c r="G361" s="78"/>
      <x:c r="H361" s="78"/>
      <x:c r="I361" s="78"/>
      <x:c r="J361" s="78"/>
      <x:c r="K361" s="78"/>
      <x:c r="L361" s="78"/>
      <x:c r="M361" s="78"/>
      <x:c r="N361" s="78"/>
      <x:c r="O361" s="78"/>
      <x:c r="P361" s="78"/>
      <x:c r="Q361" s="78"/>
      <x:c r="R361" s="78"/>
    </x:row>
    <x:row r="362">
      <x:c r="A362" s="78"/>
      <x:c r="B362" s="78"/>
      <x:c r="C362" s="78"/>
      <x:c r="D362" s="78"/>
      <x:c r="E362" s="78"/>
      <x:c r="F362" s="78"/>
      <x:c r="G362" s="78"/>
      <x:c r="H362" s="78"/>
      <x:c r="I362" s="78"/>
      <x:c r="J362" s="78"/>
      <x:c r="K362" s="78"/>
      <x:c r="L362" s="78"/>
      <x:c r="M362" s="78"/>
      <x:c r="N362" s="78"/>
      <x:c r="O362" s="78"/>
      <x:c r="P362" s="78"/>
      <x:c r="Q362" s="78"/>
      <x:c r="R362" s="78"/>
    </x:row>
    <x:row r="363">
      <x:c r="A363" s="78"/>
      <x:c r="B363" s="78"/>
      <x:c r="C363" s="78"/>
      <x:c r="D363" s="78"/>
      <x:c r="E363" s="78"/>
      <x:c r="F363" s="78"/>
      <x:c r="G363" s="78"/>
      <x:c r="H363" s="78"/>
      <x:c r="I363" s="78"/>
      <x:c r="J363" s="78"/>
      <x:c r="K363" s="78"/>
      <x:c r="L363" s="78"/>
      <x:c r="M363" s="78"/>
      <x:c r="N363" s="78"/>
      <x:c r="O363" s="78"/>
      <x:c r="P363" s="78"/>
      <x:c r="Q363" s="78"/>
      <x:c r="R363" s="78"/>
    </x:row>
    <x:row r="364">
      <x:c r="A364" s="78"/>
      <x:c r="B364" s="78"/>
      <x:c r="C364" s="78"/>
      <x:c r="D364" s="78"/>
      <x:c r="E364" s="78"/>
      <x:c r="F364" s="78"/>
      <x:c r="G364" s="78"/>
      <x:c r="H364" s="78"/>
      <x:c r="I364" s="78"/>
      <x:c r="J364" s="78"/>
      <x:c r="K364" s="78"/>
      <x:c r="L364" s="78"/>
      <x:c r="M364" s="78"/>
      <x:c r="N364" s="78"/>
      <x:c r="O364" s="78"/>
      <x:c r="P364" s="78"/>
      <x:c r="Q364" s="78"/>
      <x:c r="R364" s="78"/>
    </x:row>
    <x:row r="365">
      <x:c r="A365" s="78"/>
      <x:c r="B365" s="78"/>
      <x:c r="C365" s="78"/>
      <x:c r="D365" s="78"/>
      <x:c r="E365" s="78"/>
      <x:c r="F365" s="78"/>
      <x:c r="G365" s="78"/>
      <x:c r="H365" s="78"/>
      <x:c r="I365" s="78"/>
      <x:c r="J365" s="78"/>
      <x:c r="K365" s="78"/>
      <x:c r="L365" s="78"/>
      <x:c r="M365" s="78"/>
      <x:c r="N365" s="78"/>
      <x:c r="O365" s="78"/>
      <x:c r="P365" s="78"/>
      <x:c r="Q365" s="78"/>
      <x:c r="R365" s="78"/>
    </x:row>
    <x:row r="366">
      <x:c r="A366" s="78"/>
      <x:c r="B366" s="78"/>
      <x:c r="C366" s="78"/>
      <x:c r="D366" s="78"/>
      <x:c r="E366" s="78"/>
      <x:c r="F366" s="78"/>
      <x:c r="G366" s="78"/>
      <x:c r="H366" s="78"/>
      <x:c r="I366" s="78"/>
      <x:c r="J366" s="78"/>
      <x:c r="K366" s="78"/>
      <x:c r="L366" s="78"/>
      <x:c r="M366" s="78"/>
      <x:c r="N366" s="78"/>
      <x:c r="O366" s="78"/>
      <x:c r="P366" s="78"/>
      <x:c r="Q366" s="78"/>
      <x:c r="R366" s="78"/>
    </x:row>
    <x:row r="367">
      <x:c r="A367" s="78"/>
      <x:c r="B367" s="78"/>
      <x:c r="C367" s="78"/>
      <x:c r="D367" s="78"/>
      <x:c r="E367" s="78"/>
      <x:c r="F367" s="78"/>
      <x:c r="G367" s="78"/>
      <x:c r="H367" s="78"/>
      <x:c r="I367" s="78"/>
      <x:c r="J367" s="78"/>
      <x:c r="K367" s="78"/>
      <x:c r="L367" s="78"/>
      <x:c r="M367" s="78"/>
      <x:c r="N367" s="78"/>
      <x:c r="O367" s="78"/>
      <x:c r="P367" s="78"/>
      <x:c r="Q367" s="78"/>
      <x:c r="R367" s="78"/>
    </x:row>
    <x:row r="368">
      <x:c r="A368" s="78"/>
      <x:c r="B368" s="78"/>
      <x:c r="C368" s="78"/>
      <x:c r="D368" s="78"/>
      <x:c r="E368" s="78"/>
      <x:c r="F368" s="78"/>
      <x:c r="G368" s="78"/>
      <x:c r="H368" s="78"/>
      <x:c r="I368" s="78"/>
      <x:c r="J368" s="78"/>
      <x:c r="K368" s="78"/>
      <x:c r="L368" s="78"/>
      <x:c r="M368" s="78"/>
      <x:c r="N368" s="78"/>
      <x:c r="O368" s="78"/>
      <x:c r="P368" s="78"/>
      <x:c r="Q368" s="78"/>
      <x:c r="R368" s="78"/>
    </x:row>
    <x:row r="369">
      <x:c r="A369" s="78"/>
      <x:c r="B369" s="78"/>
      <x:c r="C369" s="78"/>
      <x:c r="D369" s="78"/>
      <x:c r="E369" s="78"/>
      <x:c r="F369" s="78"/>
      <x:c r="G369" s="78"/>
      <x:c r="H369" s="78"/>
      <x:c r="I369" s="78"/>
      <x:c r="J369" s="78"/>
      <x:c r="K369" s="78"/>
      <x:c r="L369" s="78"/>
      <x:c r="M369" s="78"/>
      <x:c r="N369" s="78"/>
      <x:c r="O369" s="78"/>
      <x:c r="P369" s="78"/>
      <x:c r="Q369" s="78"/>
      <x:c r="R369" s="78"/>
    </x:row>
    <x:row r="370">
      <x:c r="A370" s="78"/>
      <x:c r="B370" s="78"/>
      <x:c r="C370" s="78"/>
      <x:c r="D370" s="78"/>
      <x:c r="E370" s="78"/>
      <x:c r="F370" s="78"/>
      <x:c r="G370" s="78"/>
      <x:c r="H370" s="78"/>
      <x:c r="I370" s="78"/>
      <x:c r="J370" s="78"/>
      <x:c r="K370" s="78"/>
      <x:c r="L370" s="78"/>
      <x:c r="M370" s="78"/>
      <x:c r="N370" s="78"/>
      <x:c r="O370" s="78"/>
      <x:c r="P370" s="78"/>
      <x:c r="Q370" s="78"/>
      <x:c r="R370" s="78"/>
    </x:row>
    <x:row r="371">
      <x:c r="A371" s="78"/>
      <x:c r="B371" s="78"/>
      <x:c r="C371" s="78"/>
      <x:c r="D371" s="78"/>
      <x:c r="E371" s="78"/>
      <x:c r="F371" s="78"/>
      <x:c r="G371" s="78"/>
      <x:c r="H371" s="78"/>
      <x:c r="I371" s="78"/>
      <x:c r="J371" s="78"/>
      <x:c r="K371" s="78"/>
      <x:c r="L371" s="78"/>
      <x:c r="M371" s="78"/>
      <x:c r="N371" s="78"/>
      <x:c r="O371" s="78"/>
      <x:c r="P371" s="78"/>
      <x:c r="Q371" s="78"/>
      <x:c r="R371" s="78"/>
    </x:row>
    <x:row r="372">
      <x:c r="A372" s="78"/>
      <x:c r="B372" s="78"/>
      <x:c r="C372" s="78"/>
      <x:c r="D372" s="78"/>
      <x:c r="E372" s="78"/>
      <x:c r="F372" s="78"/>
      <x:c r="G372" s="78"/>
      <x:c r="H372" s="78"/>
      <x:c r="I372" s="78"/>
      <x:c r="J372" s="78"/>
      <x:c r="K372" s="78"/>
      <x:c r="L372" s="78"/>
      <x:c r="M372" s="78"/>
      <x:c r="N372" s="78"/>
      <x:c r="O372" s="78"/>
      <x:c r="P372" s="78"/>
      <x:c r="Q372" s="78"/>
      <x:c r="R372" s="78"/>
    </x:row>
    <x:row r="373">
      <x:c r="A373" s="78"/>
      <x:c r="B373" s="78"/>
      <x:c r="C373" s="78"/>
      <x:c r="D373" s="78"/>
      <x:c r="E373" s="78"/>
      <x:c r="F373" s="78"/>
      <x:c r="G373" s="78"/>
      <x:c r="H373" s="78"/>
      <x:c r="I373" s="78"/>
      <x:c r="J373" s="78"/>
      <x:c r="K373" s="78"/>
      <x:c r="L373" s="78"/>
      <x:c r="M373" s="78"/>
      <x:c r="N373" s="78"/>
      <x:c r="O373" s="78"/>
      <x:c r="P373" s="78"/>
      <x:c r="Q373" s="78"/>
      <x:c r="R373" s="78"/>
    </x:row>
    <x:row r="374">
      <x:c r="A374" s="78"/>
      <x:c r="B374" s="78"/>
      <x:c r="C374" s="78"/>
      <x:c r="D374" s="78"/>
      <x:c r="E374" s="78"/>
      <x:c r="F374" s="78"/>
      <x:c r="G374" s="78"/>
      <x:c r="H374" s="78"/>
      <x:c r="I374" s="78"/>
      <x:c r="J374" s="78"/>
      <x:c r="K374" s="78"/>
      <x:c r="L374" s="78"/>
      <x:c r="M374" s="78"/>
      <x:c r="N374" s="78"/>
      <x:c r="O374" s="78"/>
      <x:c r="P374" s="78"/>
      <x:c r="Q374" s="78"/>
      <x:c r="R374" s="78"/>
    </x:row>
    <x:row r="375">
      <x:c r="A375" s="78"/>
      <x:c r="B375" s="78"/>
      <x:c r="C375" s="78"/>
      <x:c r="D375" s="78"/>
      <x:c r="E375" s="78"/>
      <x:c r="F375" s="78"/>
      <x:c r="G375" s="78"/>
      <x:c r="H375" s="78"/>
      <x:c r="I375" s="78"/>
      <x:c r="J375" s="78"/>
      <x:c r="K375" s="78"/>
      <x:c r="L375" s="78"/>
      <x:c r="M375" s="78"/>
      <x:c r="N375" s="78"/>
      <x:c r="O375" s="78"/>
      <x:c r="P375" s="78"/>
      <x:c r="Q375" s="78"/>
      <x:c r="R375" s="78"/>
    </x:row>
    <x:row r="376">
      <x:c r="A376" s="78"/>
      <x:c r="B376" s="78"/>
      <x:c r="C376" s="78"/>
      <x:c r="D376" s="78"/>
      <x:c r="E376" s="78"/>
      <x:c r="F376" s="78"/>
      <x:c r="G376" s="78"/>
      <x:c r="H376" s="78"/>
      <x:c r="I376" s="78"/>
      <x:c r="J376" s="78"/>
      <x:c r="K376" s="78"/>
      <x:c r="L376" s="78"/>
      <x:c r="M376" s="78"/>
      <x:c r="N376" s="78"/>
      <x:c r="O376" s="78"/>
      <x:c r="P376" s="78"/>
      <x:c r="Q376" s="78"/>
      <x:c r="R376" s="78"/>
    </x:row>
    <x:row r="377">
      <x:c r="A377" s="78"/>
      <x:c r="B377" s="78"/>
      <x:c r="C377" s="78"/>
      <x:c r="D377" s="78"/>
      <x:c r="E377" s="78"/>
      <x:c r="F377" s="78"/>
      <x:c r="G377" s="78"/>
      <x:c r="H377" s="78"/>
      <x:c r="I377" s="78"/>
      <x:c r="J377" s="78"/>
      <x:c r="K377" s="78"/>
      <x:c r="L377" s="78"/>
      <x:c r="M377" s="78"/>
      <x:c r="N377" s="78"/>
      <x:c r="O377" s="78"/>
      <x:c r="P377" s="78"/>
      <x:c r="Q377" s="78"/>
      <x:c r="R377" s="78"/>
    </x:row>
    <x:row r="378">
      <x:c r="A378" s="78"/>
      <x:c r="B378" s="78"/>
      <x:c r="C378" s="78"/>
      <x:c r="D378" s="78"/>
      <x:c r="E378" s="78"/>
      <x:c r="F378" s="78"/>
      <x:c r="G378" s="78"/>
      <x:c r="H378" s="78"/>
      <x:c r="I378" s="78"/>
      <x:c r="J378" s="78"/>
      <x:c r="K378" s="78"/>
      <x:c r="L378" s="78"/>
      <x:c r="M378" s="78"/>
      <x:c r="N378" s="78"/>
      <x:c r="O378" s="78"/>
      <x:c r="P378" s="78"/>
      <x:c r="Q378" s="78"/>
      <x:c r="R378" s="78"/>
    </x:row>
    <x:row r="379">
      <x:c r="A379" s="78"/>
      <x:c r="B379" s="78"/>
      <x:c r="C379" s="78"/>
      <x:c r="D379" s="78"/>
      <x:c r="E379" s="78"/>
      <x:c r="F379" s="78"/>
      <x:c r="G379" s="78"/>
      <x:c r="H379" s="78"/>
      <x:c r="I379" s="78"/>
      <x:c r="J379" s="78"/>
      <x:c r="K379" s="78"/>
      <x:c r="L379" s="78"/>
      <x:c r="M379" s="78"/>
      <x:c r="N379" s="78"/>
      <x:c r="O379" s="78"/>
      <x:c r="P379" s="78"/>
      <x:c r="Q379" s="78"/>
      <x:c r="R379" s="78"/>
    </x:row>
    <x:row r="380">
      <x:c r="A380" s="78"/>
      <x:c r="B380" s="78"/>
      <x:c r="C380" s="78"/>
      <x:c r="D380" s="78"/>
      <x:c r="E380" s="78"/>
      <x:c r="F380" s="78"/>
      <x:c r="G380" s="78"/>
      <x:c r="H380" s="78"/>
      <x:c r="I380" s="78"/>
      <x:c r="J380" s="78"/>
      <x:c r="K380" s="78"/>
      <x:c r="L380" s="78"/>
      <x:c r="M380" s="78"/>
      <x:c r="N380" s="78"/>
      <x:c r="O380" s="78"/>
      <x:c r="P380" s="78"/>
      <x:c r="Q380" s="78"/>
      <x:c r="R380" s="78"/>
    </x:row>
    <x:row r="381">
      <x:c r="A381" s="78"/>
      <x:c r="B381" s="78"/>
      <x:c r="C381" s="78"/>
      <x:c r="D381" s="78"/>
      <x:c r="E381" s="78"/>
      <x:c r="F381" s="78"/>
      <x:c r="G381" s="78"/>
      <x:c r="H381" s="78"/>
      <x:c r="I381" s="78"/>
      <x:c r="J381" s="78"/>
      <x:c r="K381" s="78"/>
      <x:c r="L381" s="78"/>
      <x:c r="M381" s="78"/>
      <x:c r="N381" s="78"/>
      <x:c r="O381" s="78"/>
      <x:c r="P381" s="78"/>
      <x:c r="Q381" s="78"/>
      <x:c r="R381" s="78"/>
    </x:row>
    <x:row r="382">
      <x:c r="A382" s="78"/>
      <x:c r="B382" s="78"/>
      <x:c r="C382" s="78"/>
      <x:c r="D382" s="78"/>
      <x:c r="E382" s="78"/>
      <x:c r="F382" s="78"/>
      <x:c r="G382" s="78"/>
      <x:c r="H382" s="78"/>
      <x:c r="I382" s="78"/>
      <x:c r="J382" s="78"/>
      <x:c r="K382" s="78"/>
      <x:c r="L382" s="78"/>
      <x:c r="M382" s="78"/>
      <x:c r="N382" s="78"/>
      <x:c r="O382" s="78"/>
      <x:c r="P382" s="78"/>
      <x:c r="Q382" s="78"/>
      <x:c r="R382" s="78"/>
    </x:row>
    <x:row r="383">
      <x:c r="A383" s="78"/>
      <x:c r="B383" s="78"/>
      <x:c r="C383" s="78"/>
      <x:c r="D383" s="78"/>
      <x:c r="E383" s="78"/>
      <x:c r="F383" s="78"/>
      <x:c r="G383" s="78"/>
      <x:c r="H383" s="78"/>
      <x:c r="I383" s="78"/>
      <x:c r="J383" s="78"/>
      <x:c r="K383" s="78"/>
      <x:c r="L383" s="78"/>
      <x:c r="M383" s="78"/>
      <x:c r="N383" s="78"/>
      <x:c r="O383" s="78"/>
      <x:c r="P383" s="78"/>
      <x:c r="Q383" s="78"/>
      <x:c r="R383" s="78"/>
    </x:row>
    <x:row r="384">
      <x:c r="A384" s="78"/>
      <x:c r="B384" s="78"/>
      <x:c r="C384" s="78"/>
      <x:c r="D384" s="78"/>
      <x:c r="E384" s="78"/>
      <x:c r="F384" s="78"/>
      <x:c r="G384" s="78"/>
      <x:c r="H384" s="78"/>
      <x:c r="I384" s="78"/>
      <x:c r="J384" s="78"/>
      <x:c r="K384" s="78"/>
      <x:c r="L384" s="78"/>
      <x:c r="M384" s="78"/>
      <x:c r="N384" s="78"/>
      <x:c r="O384" s="78"/>
      <x:c r="P384" s="78"/>
      <x:c r="Q384" s="78"/>
      <x:c r="R384" s="78"/>
    </x:row>
    <x:row r="385">
      <x:c r="A385" s="78"/>
      <x:c r="B385" s="78"/>
      <x:c r="C385" s="78"/>
      <x:c r="D385" s="78"/>
      <x:c r="E385" s="78"/>
      <x:c r="F385" s="78"/>
      <x:c r="G385" s="78"/>
      <x:c r="H385" s="78"/>
      <x:c r="I385" s="78"/>
      <x:c r="J385" s="78"/>
      <x:c r="K385" s="78"/>
      <x:c r="L385" s="78"/>
      <x:c r="M385" s="78"/>
      <x:c r="N385" s="78"/>
      <x:c r="O385" s="78"/>
      <x:c r="P385" s="78"/>
      <x:c r="Q385" s="78"/>
      <x:c r="R385" s="78"/>
    </x:row>
    <x:row r="386">
      <x:c r="A386" s="78"/>
      <x:c r="B386" s="78"/>
      <x:c r="C386" s="78"/>
      <x:c r="D386" s="78"/>
      <x:c r="E386" s="78"/>
      <x:c r="F386" s="78"/>
      <x:c r="G386" s="78"/>
      <x:c r="H386" s="78"/>
      <x:c r="I386" s="78"/>
      <x:c r="J386" s="78"/>
      <x:c r="K386" s="78"/>
      <x:c r="L386" s="78"/>
      <x:c r="M386" s="78"/>
      <x:c r="N386" s="78"/>
      <x:c r="O386" s="78"/>
      <x:c r="P386" s="78"/>
      <x:c r="Q386" s="78"/>
      <x:c r="R386" s="78"/>
    </x:row>
    <x:row r="387">
      <x:c r="A387" s="78"/>
      <x:c r="B387" s="78"/>
      <x:c r="C387" s="78"/>
      <x:c r="D387" s="78"/>
      <x:c r="E387" s="78"/>
      <x:c r="F387" s="78"/>
      <x:c r="G387" s="78"/>
      <x:c r="H387" s="78"/>
      <x:c r="I387" s="78"/>
      <x:c r="J387" s="78"/>
      <x:c r="K387" s="78"/>
      <x:c r="L387" s="78"/>
      <x:c r="M387" s="78"/>
      <x:c r="N387" s="78"/>
      <x:c r="O387" s="78"/>
      <x:c r="P387" s="78"/>
      <x:c r="Q387" s="78"/>
      <x:c r="R387" s="78"/>
    </x:row>
    <x:row r="388">
      <x:c r="A388" s="78"/>
      <x:c r="B388" s="78"/>
      <x:c r="C388" s="78"/>
      <x:c r="D388" s="78"/>
      <x:c r="E388" s="78"/>
      <x:c r="F388" s="78"/>
      <x:c r="G388" s="78"/>
      <x:c r="H388" s="78"/>
      <x:c r="I388" s="78"/>
      <x:c r="J388" s="78"/>
      <x:c r="K388" s="78"/>
      <x:c r="L388" s="78"/>
      <x:c r="M388" s="78"/>
      <x:c r="N388" s="78"/>
      <x:c r="O388" s="78"/>
      <x:c r="P388" s="78"/>
      <x:c r="Q388" s="78"/>
      <x:c r="R388" s="78"/>
    </x:row>
    <x:row r="389">
      <x:c r="A389" s="78"/>
      <x:c r="B389" s="78"/>
      <x:c r="C389" s="78"/>
      <x:c r="D389" s="78"/>
      <x:c r="E389" s="78"/>
      <x:c r="F389" s="78"/>
      <x:c r="G389" s="78"/>
      <x:c r="H389" s="78"/>
      <x:c r="I389" s="78"/>
      <x:c r="J389" s="78"/>
      <x:c r="K389" s="78"/>
      <x:c r="L389" s="78"/>
      <x:c r="M389" s="78"/>
      <x:c r="N389" s="78"/>
      <x:c r="O389" s="78"/>
      <x:c r="P389" s="78"/>
      <x:c r="Q389" s="78"/>
      <x:c r="R389" s="78"/>
    </x:row>
    <x:row r="390">
      <x:c r="A390" s="78"/>
      <x:c r="B390" s="78"/>
      <x:c r="C390" s="78"/>
      <x:c r="D390" s="78"/>
      <x:c r="E390" s="78"/>
      <x:c r="F390" s="78"/>
      <x:c r="G390" s="78"/>
      <x:c r="H390" s="78"/>
      <x:c r="I390" s="78"/>
      <x:c r="J390" s="78"/>
      <x:c r="K390" s="78"/>
      <x:c r="L390" s="78"/>
      <x:c r="M390" s="78"/>
      <x:c r="N390" s="78"/>
      <x:c r="O390" s="78"/>
      <x:c r="P390" s="78"/>
      <x:c r="Q390" s="78"/>
      <x:c r="R390" s="78"/>
    </x:row>
    <x:row r="391">
      <x:c r="A391" s="78"/>
      <x:c r="B391" s="78"/>
      <x:c r="C391" s="78"/>
      <x:c r="D391" s="78"/>
      <x:c r="E391" s="78"/>
      <x:c r="F391" s="78"/>
      <x:c r="G391" s="78"/>
      <x:c r="H391" s="78"/>
      <x:c r="I391" s="78"/>
      <x:c r="J391" s="78"/>
      <x:c r="K391" s="78"/>
      <x:c r="L391" s="78"/>
      <x:c r="M391" s="78"/>
      <x:c r="N391" s="78"/>
      <x:c r="O391" s="78"/>
      <x:c r="P391" s="78"/>
      <x:c r="Q391" s="78"/>
      <x:c r="R391" s="78"/>
    </x:row>
    <x:row r="392">
      <x:c r="A392" s="78"/>
      <x:c r="B392" s="78"/>
      <x:c r="C392" s="78"/>
      <x:c r="D392" s="78"/>
      <x:c r="E392" s="78"/>
      <x:c r="F392" s="78"/>
      <x:c r="G392" s="78"/>
      <x:c r="H392" s="78"/>
      <x:c r="I392" s="78"/>
      <x:c r="J392" s="78"/>
      <x:c r="K392" s="78"/>
      <x:c r="L392" s="78"/>
      <x:c r="M392" s="78"/>
      <x:c r="N392" s="78"/>
      <x:c r="O392" s="78"/>
      <x:c r="P392" s="78"/>
      <x:c r="Q392" s="78"/>
      <x:c r="R392" s="78"/>
    </x:row>
    <x:row r="393">
      <x:c r="A393" s="78"/>
      <x:c r="B393" s="78"/>
      <x:c r="C393" s="78"/>
      <x:c r="D393" s="78"/>
      <x:c r="E393" s="78"/>
      <x:c r="F393" s="78"/>
      <x:c r="G393" s="78"/>
      <x:c r="H393" s="78"/>
      <x:c r="I393" s="78"/>
      <x:c r="J393" s="78"/>
      <x:c r="K393" s="78"/>
      <x:c r="L393" s="78"/>
      <x:c r="M393" s="78"/>
      <x:c r="N393" s="78"/>
      <x:c r="O393" s="78"/>
      <x:c r="P393" s="78"/>
      <x:c r="Q393" s="78"/>
      <x:c r="R393" s="78"/>
    </x:row>
    <x:row r="394">
      <x:c r="A394" s="78"/>
      <x:c r="B394" s="78"/>
      <x:c r="C394" s="78"/>
      <x:c r="D394" s="78"/>
      <x:c r="E394" s="78"/>
      <x:c r="F394" s="78"/>
      <x:c r="G394" s="78"/>
      <x:c r="H394" s="78"/>
      <x:c r="I394" s="78"/>
      <x:c r="J394" s="78"/>
      <x:c r="K394" s="78"/>
      <x:c r="L394" s="78"/>
      <x:c r="M394" s="78"/>
      <x:c r="N394" s="78"/>
      <x:c r="O394" s="78"/>
      <x:c r="P394" s="78"/>
      <x:c r="Q394" s="78"/>
      <x:c r="R394" s="78"/>
    </x:row>
    <x:row r="395">
      <x:c r="A395" s="78"/>
      <x:c r="B395" s="78"/>
      <x:c r="C395" s="78"/>
      <x:c r="D395" s="78"/>
      <x:c r="E395" s="78"/>
      <x:c r="F395" s="78"/>
      <x:c r="G395" s="78"/>
      <x:c r="H395" s="78"/>
      <x:c r="I395" s="78"/>
      <x:c r="J395" s="78"/>
      <x:c r="K395" s="78"/>
      <x:c r="L395" s="78"/>
      <x:c r="M395" s="78"/>
      <x:c r="N395" s="78"/>
      <x:c r="O395" s="78"/>
      <x:c r="P395" s="78"/>
      <x:c r="Q395" s="78"/>
      <x:c r="R395" s="78"/>
    </x:row>
    <x:row r="396">
      <x:c r="A396" s="78"/>
      <x:c r="B396" s="78"/>
      <x:c r="C396" s="78"/>
      <x:c r="D396" s="78"/>
      <x:c r="E396" s="78"/>
      <x:c r="F396" s="78"/>
      <x:c r="G396" s="78"/>
      <x:c r="H396" s="78"/>
      <x:c r="I396" s="78"/>
      <x:c r="J396" s="78"/>
      <x:c r="K396" s="78"/>
      <x:c r="L396" s="78"/>
      <x:c r="M396" s="78"/>
      <x:c r="N396" s="78"/>
      <x:c r="O396" s="78"/>
      <x:c r="P396" s="78"/>
      <x:c r="Q396" s="78"/>
      <x:c r="R396" s="78"/>
    </x:row>
    <x:row r="397">
      <x:c r="A397" s="78"/>
      <x:c r="B397" s="78"/>
      <x:c r="C397" s="78"/>
      <x:c r="D397" s="78"/>
      <x:c r="E397" s="78"/>
      <x:c r="F397" s="78"/>
      <x:c r="G397" s="78"/>
      <x:c r="H397" s="78"/>
      <x:c r="I397" s="78"/>
      <x:c r="J397" s="78"/>
      <x:c r="K397" s="78"/>
      <x:c r="L397" s="78"/>
      <x:c r="M397" s="78"/>
      <x:c r="N397" s="78"/>
      <x:c r="O397" s="78"/>
      <x:c r="P397" s="78"/>
      <x:c r="Q397" s="78"/>
      <x:c r="R397" s="78"/>
    </x:row>
    <x:row r="398">
      <x:c r="A398" s="78"/>
      <x:c r="B398" s="78"/>
      <x:c r="C398" s="78"/>
      <x:c r="D398" s="78"/>
      <x:c r="E398" s="78"/>
      <x:c r="F398" s="78"/>
      <x:c r="G398" s="78"/>
      <x:c r="H398" s="78"/>
      <x:c r="I398" s="78"/>
      <x:c r="J398" s="78"/>
      <x:c r="K398" s="78"/>
      <x:c r="L398" s="78"/>
      <x:c r="M398" s="78"/>
      <x:c r="N398" s="78"/>
      <x:c r="O398" s="78"/>
      <x:c r="P398" s="78"/>
      <x:c r="Q398" s="78"/>
      <x:c r="R398" s="78"/>
    </x:row>
    <x:row r="399">
      <x:c r="A399" s="78"/>
      <x:c r="B399" s="78"/>
      <x:c r="C399" s="78"/>
      <x:c r="D399" s="78"/>
      <x:c r="E399" s="78"/>
      <x:c r="F399" s="78"/>
      <x:c r="G399" s="78"/>
      <x:c r="H399" s="78"/>
      <x:c r="I399" s="78"/>
      <x:c r="J399" s="78"/>
      <x:c r="K399" s="78"/>
      <x:c r="L399" s="78"/>
      <x:c r="M399" s="78"/>
      <x:c r="N399" s="78"/>
      <x:c r="O399" s="78"/>
      <x:c r="P399" s="78"/>
      <x:c r="Q399" s="78"/>
      <x:c r="R399" s="78"/>
    </x:row>
    <x:row r="400">
      <x:c r="A400" s="78"/>
      <x:c r="B400" s="78"/>
      <x:c r="C400" s="78"/>
      <x:c r="D400" s="78"/>
      <x:c r="E400" s="78"/>
      <x:c r="F400" s="78"/>
      <x:c r="G400" s="78"/>
      <x:c r="H400" s="78"/>
      <x:c r="I400" s="78"/>
      <x:c r="J400" s="78"/>
      <x:c r="K400" s="78"/>
      <x:c r="L400" s="78"/>
      <x:c r="M400" s="78"/>
      <x:c r="N400" s="78"/>
      <x:c r="O400" s="78"/>
      <x:c r="P400" s="78"/>
      <x:c r="Q400" s="78"/>
      <x:c r="R400" s="78"/>
    </x:row>
    <x:row r="401">
      <x:c r="A401" s="78"/>
      <x:c r="B401" s="78"/>
      <x:c r="C401" s="78"/>
      <x:c r="D401" s="78"/>
      <x:c r="E401" s="78"/>
      <x:c r="F401" s="78"/>
      <x:c r="G401" s="78"/>
      <x:c r="H401" s="78"/>
      <x:c r="I401" s="78"/>
      <x:c r="J401" s="78"/>
      <x:c r="K401" s="78"/>
      <x:c r="L401" s="78"/>
      <x:c r="M401" s="78"/>
      <x:c r="N401" s="78"/>
      <x:c r="O401" s="78"/>
      <x:c r="P401" s="78"/>
      <x:c r="Q401" s="78"/>
      <x:c r="R401" s="78"/>
    </x:row>
    <x:row r="402">
      <x:c r="A402" s="78"/>
      <x:c r="B402" s="78"/>
      <x:c r="C402" s="78"/>
      <x:c r="D402" s="78"/>
      <x:c r="E402" s="78"/>
      <x:c r="F402" s="78"/>
      <x:c r="G402" s="78"/>
      <x:c r="H402" s="78"/>
      <x:c r="I402" s="78"/>
      <x:c r="J402" s="78"/>
      <x:c r="K402" s="78"/>
      <x:c r="L402" s="78"/>
      <x:c r="M402" s="78"/>
      <x:c r="N402" s="78"/>
      <x:c r="O402" s="78"/>
      <x:c r="P402" s="78"/>
      <x:c r="Q402" s="78"/>
      <x:c r="R402" s="78"/>
    </x:row>
    <x:row r="403">
      <x:c r="A403" s="78"/>
      <x:c r="B403" s="78"/>
      <x:c r="C403" s="78"/>
      <x:c r="D403" s="78"/>
      <x:c r="E403" s="78"/>
      <x:c r="F403" s="78"/>
      <x:c r="G403" s="78"/>
      <x:c r="H403" s="78"/>
      <x:c r="I403" s="78"/>
      <x:c r="J403" s="78"/>
      <x:c r="K403" s="78"/>
      <x:c r="L403" s="78"/>
      <x:c r="M403" s="78"/>
      <x:c r="N403" s="78"/>
      <x:c r="O403" s="78"/>
      <x:c r="P403" s="78"/>
      <x:c r="Q403" s="78"/>
      <x:c r="R403" s="78"/>
    </x:row>
    <x:row r="404">
      <x:c r="A404" s="78"/>
      <x:c r="B404" s="78"/>
      <x:c r="C404" s="78"/>
      <x:c r="D404" s="78"/>
      <x:c r="E404" s="78"/>
      <x:c r="F404" s="78"/>
      <x:c r="G404" s="78"/>
      <x:c r="H404" s="78"/>
      <x:c r="I404" s="78"/>
      <x:c r="J404" s="78"/>
      <x:c r="K404" s="78"/>
      <x:c r="L404" s="78"/>
      <x:c r="M404" s="78"/>
      <x:c r="N404" s="78"/>
      <x:c r="O404" s="78"/>
      <x:c r="P404" s="78"/>
      <x:c r="Q404" s="78"/>
      <x:c r="R404" s="78"/>
    </x:row>
    <x:row r="405">
      <x:c r="A405" s="78"/>
      <x:c r="B405" s="78"/>
      <x:c r="C405" s="78"/>
      <x:c r="D405" s="78"/>
      <x:c r="E405" s="78"/>
      <x:c r="F405" s="78"/>
      <x:c r="G405" s="78"/>
      <x:c r="H405" s="78"/>
      <x:c r="I405" s="78"/>
      <x:c r="J405" s="78"/>
      <x:c r="K405" s="78"/>
      <x:c r="L405" s="78"/>
      <x:c r="M405" s="78"/>
      <x:c r="N405" s="78"/>
      <x:c r="O405" s="78"/>
      <x:c r="P405" s="78"/>
      <x:c r="Q405" s="78"/>
      <x:c r="R405" s="78"/>
    </x:row>
    <x:row r="406">
      <x:c r="A406" s="78"/>
      <x:c r="B406" s="78"/>
      <x:c r="C406" s="78"/>
      <x:c r="D406" s="78"/>
      <x:c r="E406" s="78"/>
      <x:c r="F406" s="78"/>
      <x:c r="G406" s="78"/>
      <x:c r="H406" s="78"/>
      <x:c r="I406" s="78"/>
      <x:c r="J406" s="78"/>
      <x:c r="K406" s="78"/>
      <x:c r="L406" s="78"/>
      <x:c r="M406" s="78"/>
      <x:c r="N406" s="78"/>
      <x:c r="O406" s="78"/>
      <x:c r="P406" s="78"/>
      <x:c r="Q406" s="78"/>
      <x:c r="R406" s="78"/>
    </x:row>
    <x:row r="407">
      <x:c r="A407" s="78"/>
      <x:c r="B407" s="78"/>
      <x:c r="C407" s="78"/>
      <x:c r="D407" s="78"/>
      <x:c r="E407" s="78"/>
      <x:c r="F407" s="78"/>
      <x:c r="G407" s="78"/>
      <x:c r="H407" s="78"/>
      <x:c r="I407" s="78"/>
      <x:c r="J407" s="78"/>
      <x:c r="K407" s="78"/>
      <x:c r="L407" s="78"/>
      <x:c r="M407" s="78"/>
      <x:c r="N407" s="78"/>
      <x:c r="O407" s="78"/>
      <x:c r="P407" s="78"/>
      <x:c r="Q407" s="78"/>
      <x:c r="R407" s="78"/>
    </x:row>
    <x:row r="408">
      <x:c r="A408" s="78"/>
      <x:c r="B408" s="78"/>
      <x:c r="C408" s="78"/>
      <x:c r="D408" s="78"/>
      <x:c r="E408" s="78"/>
      <x:c r="F408" s="78"/>
      <x:c r="G408" s="78"/>
      <x:c r="H408" s="78"/>
      <x:c r="I408" s="78"/>
      <x:c r="J408" s="78"/>
      <x:c r="K408" s="78"/>
      <x:c r="L408" s="78"/>
      <x:c r="M408" s="78"/>
      <x:c r="N408" s="78"/>
      <x:c r="O408" s="78"/>
      <x:c r="P408" s="78"/>
      <x:c r="Q408" s="78"/>
      <x:c r="R408" s="78"/>
    </x:row>
    <x:row r="409">
      <x:c r="A409" s="78"/>
      <x:c r="B409" s="78"/>
      <x:c r="C409" s="78"/>
      <x:c r="D409" s="78"/>
      <x:c r="E409" s="78"/>
      <x:c r="F409" s="78"/>
      <x:c r="G409" s="78"/>
      <x:c r="H409" s="78"/>
      <x:c r="I409" s="78"/>
      <x:c r="J409" s="78"/>
      <x:c r="K409" s="78"/>
      <x:c r="L409" s="78"/>
      <x:c r="M409" s="78"/>
      <x:c r="N409" s="78"/>
      <x:c r="O409" s="78"/>
      <x:c r="P409" s="78"/>
      <x:c r="Q409" s="78"/>
      <x:c r="R409" s="78"/>
    </x:row>
    <x:row r="410">
      <x:c r="A410" s="78"/>
      <x:c r="B410" s="78"/>
      <x:c r="C410" s="78"/>
      <x:c r="D410" s="78"/>
      <x:c r="E410" s="78"/>
      <x:c r="F410" s="78"/>
      <x:c r="G410" s="78"/>
      <x:c r="H410" s="78"/>
      <x:c r="I410" s="78"/>
      <x:c r="J410" s="78"/>
      <x:c r="K410" s="78"/>
      <x:c r="L410" s="78"/>
      <x:c r="M410" s="78"/>
      <x:c r="N410" s="78"/>
      <x:c r="O410" s="78"/>
      <x:c r="P410" s="78"/>
      <x:c r="Q410" s="78"/>
      <x:c r="R410" s="78"/>
    </x:row>
    <x:row r="411">
      <x:c r="A411" s="78"/>
      <x:c r="B411" s="78"/>
      <x:c r="C411" s="78"/>
      <x:c r="D411" s="78"/>
      <x:c r="E411" s="78"/>
      <x:c r="F411" s="78"/>
      <x:c r="G411" s="78"/>
      <x:c r="H411" s="78"/>
      <x:c r="I411" s="78"/>
      <x:c r="J411" s="78"/>
      <x:c r="K411" s="78"/>
      <x:c r="L411" s="78"/>
      <x:c r="M411" s="78"/>
      <x:c r="N411" s="78"/>
      <x:c r="O411" s="78"/>
      <x:c r="P411" s="78"/>
      <x:c r="Q411" s="78"/>
      <x:c r="R411" s="78"/>
    </x:row>
    <x:row r="412">
      <x:c r="A412" s="78"/>
      <x:c r="B412" s="78"/>
      <x:c r="C412" s="78"/>
      <x:c r="D412" s="78"/>
      <x:c r="E412" s="78"/>
      <x:c r="F412" s="78"/>
      <x:c r="G412" s="78"/>
      <x:c r="H412" s="78"/>
      <x:c r="I412" s="78"/>
      <x:c r="J412" s="78"/>
      <x:c r="K412" s="78"/>
      <x:c r="L412" s="78"/>
      <x:c r="M412" s="78"/>
      <x:c r="N412" s="78"/>
      <x:c r="O412" s="78"/>
      <x:c r="P412" s="78"/>
      <x:c r="Q412" s="78"/>
      <x:c r="R412" s="78"/>
    </x:row>
    <x:row r="413">
      <x:c r="A413" s="78"/>
      <x:c r="B413" s="78"/>
      <x:c r="C413" s="78"/>
      <x:c r="D413" s="78"/>
      <x:c r="E413" s="78"/>
      <x:c r="F413" s="78"/>
      <x:c r="G413" s="78"/>
      <x:c r="H413" s="78"/>
      <x:c r="I413" s="78"/>
      <x:c r="J413" s="78"/>
      <x:c r="K413" s="78"/>
      <x:c r="L413" s="78"/>
      <x:c r="M413" s="78"/>
      <x:c r="N413" s="78"/>
      <x:c r="O413" s="78"/>
      <x:c r="P413" s="78"/>
      <x:c r="Q413" s="78"/>
      <x:c r="R413" s="78"/>
    </x:row>
    <x:row r="414">
      <x:c r="A414" s="78"/>
      <x:c r="B414" s="78"/>
      <x:c r="C414" s="78"/>
      <x:c r="D414" s="78"/>
      <x:c r="E414" s="78"/>
      <x:c r="F414" s="78"/>
      <x:c r="G414" s="78"/>
      <x:c r="H414" s="78"/>
      <x:c r="I414" s="78"/>
      <x:c r="J414" s="78"/>
      <x:c r="K414" s="78"/>
      <x:c r="L414" s="78"/>
      <x:c r="M414" s="78"/>
      <x:c r="N414" s="78"/>
      <x:c r="O414" s="78"/>
      <x:c r="P414" s="78"/>
      <x:c r="Q414" s="78"/>
      <x:c r="R414" s="78"/>
    </x:row>
    <x:row r="415">
      <x:c r="A415" s="78"/>
      <x:c r="B415" s="78"/>
      <x:c r="C415" s="78"/>
      <x:c r="D415" s="78"/>
      <x:c r="E415" s="78"/>
      <x:c r="F415" s="78"/>
      <x:c r="G415" s="78"/>
      <x:c r="H415" s="78"/>
      <x:c r="I415" s="78"/>
      <x:c r="J415" s="78"/>
      <x:c r="K415" s="78"/>
      <x:c r="L415" s="78"/>
      <x:c r="M415" s="78"/>
      <x:c r="N415" s="78"/>
      <x:c r="O415" s="78"/>
      <x:c r="P415" s="78"/>
      <x:c r="Q415" s="78"/>
      <x:c r="R415" s="78"/>
    </x:row>
    <x:row r="416">
      <x:c r="A416" s="78"/>
      <x:c r="B416" s="78"/>
      <x:c r="C416" s="78"/>
      <x:c r="D416" s="78"/>
      <x:c r="E416" s="78"/>
      <x:c r="F416" s="78"/>
      <x:c r="G416" s="78"/>
      <x:c r="H416" s="78"/>
      <x:c r="I416" s="78"/>
      <x:c r="J416" s="78"/>
      <x:c r="K416" s="78"/>
      <x:c r="L416" s="78"/>
      <x:c r="M416" s="78"/>
      <x:c r="N416" s="78"/>
      <x:c r="O416" s="78"/>
      <x:c r="P416" s="78"/>
      <x:c r="Q416" s="78"/>
      <x:c r="R416" s="78"/>
    </x:row>
    <x:row r="417">
      <x:c r="A417" s="78"/>
      <x:c r="B417" s="78"/>
      <x:c r="C417" s="78"/>
      <x:c r="D417" s="78"/>
      <x:c r="E417" s="78"/>
      <x:c r="F417" s="78"/>
      <x:c r="G417" s="78"/>
      <x:c r="H417" s="78"/>
      <x:c r="I417" s="78"/>
      <x:c r="J417" s="78"/>
      <x:c r="K417" s="78"/>
      <x:c r="L417" s="78"/>
      <x:c r="M417" s="78"/>
      <x:c r="N417" s="78"/>
      <x:c r="O417" s="78"/>
      <x:c r="P417" s="78"/>
      <x:c r="Q417" s="78"/>
      <x:c r="R417" s="78"/>
    </x:row>
    <x:row r="418">
      <x:c r="A418" s="78"/>
      <x:c r="B418" s="78"/>
      <x:c r="C418" s="78"/>
      <x:c r="D418" s="78"/>
      <x:c r="E418" s="78"/>
      <x:c r="F418" s="78"/>
      <x:c r="G418" s="78"/>
      <x:c r="H418" s="78"/>
      <x:c r="I418" s="78"/>
      <x:c r="J418" s="78"/>
      <x:c r="K418" s="78"/>
      <x:c r="L418" s="78"/>
      <x:c r="M418" s="78"/>
      <x:c r="N418" s="78"/>
      <x:c r="O418" s="78"/>
      <x:c r="P418" s="78"/>
      <x:c r="Q418" s="78"/>
      <x:c r="R418" s="78"/>
    </x:row>
    <x:row r="419">
      <x:c r="A419" s="78"/>
      <x:c r="B419" s="78"/>
      <x:c r="C419" s="78"/>
      <x:c r="D419" s="78"/>
      <x:c r="E419" s="78"/>
      <x:c r="F419" s="78"/>
      <x:c r="G419" s="78"/>
      <x:c r="H419" s="78"/>
      <x:c r="I419" s="78"/>
      <x:c r="J419" s="78"/>
      <x:c r="K419" s="78"/>
      <x:c r="L419" s="78"/>
      <x:c r="M419" s="78"/>
      <x:c r="N419" s="78"/>
      <x:c r="O419" s="78"/>
      <x:c r="P419" s="78"/>
      <x:c r="Q419" s="78"/>
      <x:c r="R419" s="78"/>
    </x:row>
    <x:row r="420">
      <x:c r="A420" s="78"/>
      <x:c r="B420" s="78"/>
      <x:c r="C420" s="78"/>
      <x:c r="D420" s="78"/>
      <x:c r="E420" s="78"/>
      <x:c r="F420" s="78"/>
      <x:c r="G420" s="78"/>
      <x:c r="H420" s="78"/>
      <x:c r="I420" s="78"/>
      <x:c r="J420" s="78"/>
      <x:c r="K420" s="78"/>
      <x:c r="L420" s="78"/>
      <x:c r="M420" s="78"/>
      <x:c r="N420" s="78"/>
      <x:c r="O420" s="78"/>
      <x:c r="P420" s="78"/>
      <x:c r="Q420" s="78"/>
      <x:c r="R420" s="78"/>
    </x:row>
    <x:row r="421">
      <x:c r="A421" s="78"/>
      <x:c r="B421" s="78"/>
      <x:c r="C421" s="78"/>
      <x:c r="D421" s="78"/>
      <x:c r="E421" s="78"/>
      <x:c r="F421" s="78"/>
      <x:c r="G421" s="78"/>
      <x:c r="H421" s="78"/>
      <x:c r="I421" s="78"/>
      <x:c r="J421" s="78"/>
      <x:c r="K421" s="78"/>
      <x:c r="L421" s="78"/>
      <x:c r="M421" s="78"/>
      <x:c r="N421" s="78"/>
      <x:c r="O421" s="78"/>
      <x:c r="P421" s="78"/>
      <x:c r="Q421" s="78"/>
      <x:c r="R421" s="78"/>
    </x:row>
    <x:row r="422">
      <x:c r="A422" s="78"/>
      <x:c r="B422" s="78"/>
      <x:c r="C422" s="78"/>
      <x:c r="D422" s="78"/>
      <x:c r="E422" s="78"/>
      <x:c r="F422" s="78"/>
      <x:c r="G422" s="78"/>
      <x:c r="H422" s="78"/>
      <x:c r="I422" s="78"/>
      <x:c r="J422" s="78"/>
      <x:c r="K422" s="78"/>
      <x:c r="L422" s="78"/>
      <x:c r="M422" s="78"/>
      <x:c r="N422" s="78"/>
      <x:c r="O422" s="78"/>
      <x:c r="P422" s="78"/>
      <x:c r="Q422" s="78"/>
      <x:c r="R422" s="78"/>
    </x:row>
    <x:row r="423">
      <x:c r="A423" s="78"/>
      <x:c r="B423" s="78"/>
      <x:c r="C423" s="78"/>
      <x:c r="D423" s="78"/>
      <x:c r="E423" s="78"/>
      <x:c r="F423" s="78"/>
      <x:c r="G423" s="78"/>
      <x:c r="H423" s="78"/>
      <x:c r="I423" s="78"/>
      <x:c r="J423" s="78"/>
      <x:c r="K423" s="78"/>
      <x:c r="L423" s="78"/>
      <x:c r="M423" s="78"/>
      <x:c r="N423" s="78"/>
      <x:c r="O423" s="78"/>
      <x:c r="P423" s="78"/>
      <x:c r="Q423" s="78"/>
      <x:c r="R423" s="78"/>
    </x:row>
    <x:row r="424">
      <x:c r="A424" s="78"/>
      <x:c r="B424" s="78"/>
      <x:c r="C424" s="78"/>
      <x:c r="D424" s="78"/>
      <x:c r="E424" s="78"/>
      <x:c r="F424" s="78"/>
      <x:c r="G424" s="78"/>
      <x:c r="H424" s="78"/>
      <x:c r="I424" s="78"/>
      <x:c r="J424" s="78"/>
      <x:c r="K424" s="78"/>
      <x:c r="L424" s="78"/>
      <x:c r="M424" s="78"/>
      <x:c r="N424" s="78"/>
      <x:c r="O424" s="78"/>
      <x:c r="P424" s="78"/>
      <x:c r="Q424" s="78"/>
      <x:c r="R424" s="78"/>
    </x:row>
    <x:row r="425">
      <x:c r="A425" s="78"/>
      <x:c r="B425" s="78"/>
      <x:c r="C425" s="78"/>
      <x:c r="D425" s="78"/>
      <x:c r="E425" s="78"/>
      <x:c r="F425" s="78"/>
      <x:c r="G425" s="78"/>
      <x:c r="H425" s="78"/>
      <x:c r="I425" s="78"/>
      <x:c r="J425" s="78"/>
      <x:c r="K425" s="78"/>
      <x:c r="L425" s="78"/>
      <x:c r="M425" s="78"/>
      <x:c r="N425" s="78"/>
      <x:c r="O425" s="78"/>
      <x:c r="P425" s="78"/>
      <x:c r="Q425" s="78"/>
      <x:c r="R425" s="78"/>
    </x:row>
    <x:row r="426">
      <x:c r="A426" s="78"/>
      <x:c r="B426" s="78"/>
      <x:c r="C426" s="78"/>
      <x:c r="D426" s="78"/>
      <x:c r="E426" s="78"/>
      <x:c r="F426" s="78"/>
      <x:c r="G426" s="78"/>
      <x:c r="H426" s="78"/>
      <x:c r="I426" s="78"/>
      <x:c r="J426" s="78"/>
      <x:c r="K426" s="78"/>
      <x:c r="L426" s="78"/>
      <x:c r="M426" s="78"/>
      <x:c r="N426" s="78"/>
      <x:c r="O426" s="78"/>
      <x:c r="P426" s="78"/>
      <x:c r="Q426" s="78"/>
      <x:c r="R426" s="78"/>
    </x:row>
    <x:row r="427">
      <x:c r="A427" s="78"/>
      <x:c r="B427" s="78"/>
      <x:c r="C427" s="78"/>
      <x:c r="D427" s="78"/>
      <x:c r="E427" s="78"/>
      <x:c r="F427" s="78"/>
      <x:c r="G427" s="78"/>
      <x:c r="H427" s="78"/>
      <x:c r="I427" s="78"/>
      <x:c r="J427" s="78"/>
      <x:c r="K427" s="78"/>
      <x:c r="L427" s="78"/>
      <x:c r="M427" s="78"/>
      <x:c r="N427" s="78"/>
      <x:c r="O427" s="78"/>
      <x:c r="P427" s="78"/>
      <x:c r="Q427" s="78"/>
      <x:c r="R427" s="78"/>
    </x:row>
    <x:row r="428">
      <x:c r="A428" s="78"/>
      <x:c r="B428" s="78"/>
      <x:c r="C428" s="78"/>
      <x:c r="D428" s="78"/>
      <x:c r="E428" s="78"/>
      <x:c r="F428" s="78"/>
      <x:c r="G428" s="78"/>
      <x:c r="H428" s="78"/>
      <x:c r="I428" s="78"/>
      <x:c r="J428" s="78"/>
      <x:c r="K428" s="78"/>
      <x:c r="L428" s="78"/>
      <x:c r="M428" s="78"/>
      <x:c r="N428" s="78"/>
      <x:c r="O428" s="78"/>
      <x:c r="P428" s="78"/>
      <x:c r="Q428" s="78"/>
      <x:c r="R428" s="78"/>
    </x:row>
    <x:row r="429">
      <x:c r="A429" s="78"/>
      <x:c r="B429" s="78"/>
      <x:c r="C429" s="78"/>
      <x:c r="D429" s="78"/>
      <x:c r="E429" s="78"/>
      <x:c r="F429" s="78"/>
      <x:c r="G429" s="78"/>
      <x:c r="H429" s="78"/>
      <x:c r="I429" s="78"/>
      <x:c r="J429" s="78"/>
      <x:c r="K429" s="78"/>
      <x:c r="L429" s="78"/>
      <x:c r="M429" s="78"/>
      <x:c r="N429" s="78"/>
      <x:c r="O429" s="78"/>
      <x:c r="P429" s="78"/>
      <x:c r="Q429" s="78"/>
      <x:c r="R429" s="78"/>
    </x:row>
    <x:row r="430">
      <x:c r="A430" s="78"/>
      <x:c r="B430" s="78"/>
      <x:c r="C430" s="78"/>
      <x:c r="D430" s="78"/>
      <x:c r="E430" s="78"/>
      <x:c r="F430" s="78"/>
      <x:c r="G430" s="78"/>
      <x:c r="H430" s="78"/>
      <x:c r="I430" s="78"/>
      <x:c r="J430" s="78"/>
      <x:c r="K430" s="78"/>
      <x:c r="L430" s="78"/>
      <x:c r="M430" s="78"/>
      <x:c r="N430" s="78"/>
      <x:c r="O430" s="78"/>
      <x:c r="P430" s="78"/>
      <x:c r="Q430" s="78"/>
      <x:c r="R430" s="78"/>
    </x:row>
    <x:row r="431">
      <x:c r="A431" s="78"/>
      <x:c r="B431" s="78"/>
      <x:c r="C431" s="78"/>
      <x:c r="D431" s="78"/>
      <x:c r="E431" s="78"/>
      <x:c r="F431" s="78"/>
      <x:c r="G431" s="78"/>
      <x:c r="H431" s="78"/>
      <x:c r="I431" s="78"/>
      <x:c r="J431" s="78"/>
      <x:c r="K431" s="78"/>
      <x:c r="L431" s="78"/>
      <x:c r="M431" s="78"/>
      <x:c r="N431" s="78"/>
      <x:c r="O431" s="78"/>
      <x:c r="P431" s="78"/>
      <x:c r="Q431" s="78"/>
      <x:c r="R431" s="78"/>
    </x:row>
    <x:row r="432">
      <x:c r="A432" s="78"/>
      <x:c r="B432" s="78"/>
      <x:c r="C432" s="78"/>
      <x:c r="D432" s="78"/>
      <x:c r="E432" s="78"/>
      <x:c r="F432" s="78"/>
      <x:c r="G432" s="78"/>
      <x:c r="H432" s="78"/>
      <x:c r="I432" s="78"/>
      <x:c r="J432" s="78"/>
      <x:c r="K432" s="78"/>
      <x:c r="L432" s="78"/>
      <x:c r="M432" s="78"/>
      <x:c r="N432" s="78"/>
      <x:c r="O432" s="78"/>
      <x:c r="P432" s="78"/>
      <x:c r="Q432" s="78"/>
      <x:c r="R432" s="78"/>
    </x:row>
    <x:row r="433">
      <x:c r="A433" s="78"/>
      <x:c r="B433" s="78"/>
      <x:c r="C433" s="78"/>
      <x:c r="D433" s="78"/>
      <x:c r="E433" s="78"/>
      <x:c r="F433" s="78"/>
      <x:c r="G433" s="78"/>
      <x:c r="H433" s="78"/>
      <x:c r="I433" s="78"/>
      <x:c r="J433" s="78"/>
      <x:c r="K433" s="78"/>
      <x:c r="L433" s="78"/>
      <x:c r="M433" s="78"/>
      <x:c r="N433" s="78"/>
      <x:c r="O433" s="78"/>
      <x:c r="P433" s="78"/>
      <x:c r="Q433" s="78"/>
      <x:c r="R433" s="78"/>
    </x:row>
    <x:row r="434">
      <x:c r="A434" s="78"/>
      <x:c r="B434" s="78"/>
      <x:c r="C434" s="78"/>
      <x:c r="D434" s="78"/>
      <x:c r="E434" s="78"/>
      <x:c r="F434" s="78"/>
      <x:c r="G434" s="78"/>
      <x:c r="H434" s="78"/>
      <x:c r="I434" s="78"/>
      <x:c r="J434" s="78"/>
      <x:c r="K434" s="78"/>
      <x:c r="L434" s="78"/>
      <x:c r="M434" s="78"/>
      <x:c r="N434" s="78"/>
      <x:c r="O434" s="78"/>
      <x:c r="P434" s="78"/>
      <x:c r="Q434" s="78"/>
      <x:c r="R434" s="78"/>
    </x:row>
    <x:row r="435">
      <x:c r="A435" s="78"/>
      <x:c r="B435" s="78"/>
      <x:c r="C435" s="78"/>
      <x:c r="D435" s="78"/>
      <x:c r="E435" s="78"/>
      <x:c r="F435" s="78"/>
      <x:c r="G435" s="78"/>
      <x:c r="H435" s="78"/>
      <x:c r="I435" s="78"/>
      <x:c r="J435" s="78"/>
      <x:c r="K435" s="78"/>
      <x:c r="L435" s="78"/>
      <x:c r="M435" s="78"/>
      <x:c r="N435" s="78"/>
      <x:c r="O435" s="78"/>
      <x:c r="P435" s="78"/>
      <x:c r="Q435" s="78"/>
      <x:c r="R435" s="78"/>
    </x:row>
    <x:row r="436">
      <x:c r="A436" s="78"/>
      <x:c r="B436" s="78"/>
      <x:c r="C436" s="78"/>
      <x:c r="D436" s="78"/>
      <x:c r="E436" s="78"/>
      <x:c r="F436" s="78"/>
      <x:c r="G436" s="78"/>
      <x:c r="H436" s="78"/>
      <x:c r="I436" s="78"/>
      <x:c r="J436" s="78"/>
      <x:c r="K436" s="78"/>
      <x:c r="L436" s="78"/>
      <x:c r="M436" s="78"/>
      <x:c r="N436" s="78"/>
      <x:c r="O436" s="78"/>
      <x:c r="P436" s="78"/>
      <x:c r="Q436" s="78"/>
      <x:c r="R436" s="78"/>
    </x:row>
    <x:row r="437">
      <x:c r="A437" s="78"/>
      <x:c r="B437" s="78"/>
      <x:c r="C437" s="78"/>
      <x:c r="D437" s="78"/>
      <x:c r="E437" s="78"/>
      <x:c r="F437" s="78"/>
      <x:c r="G437" s="78"/>
      <x:c r="H437" s="78"/>
      <x:c r="I437" s="78"/>
      <x:c r="J437" s="78"/>
      <x:c r="K437" s="78"/>
      <x:c r="L437" s="78"/>
      <x:c r="M437" s="78"/>
      <x:c r="N437" s="78"/>
      <x:c r="O437" s="78"/>
      <x:c r="P437" s="78"/>
      <x:c r="Q437" s="78"/>
      <x:c r="R437" s="78"/>
    </x:row>
    <x:row r="438">
      <x:c r="A438" s="78"/>
      <x:c r="B438" s="78"/>
      <x:c r="C438" s="78"/>
      <x:c r="D438" s="78"/>
      <x:c r="E438" s="78"/>
      <x:c r="F438" s="78"/>
      <x:c r="G438" s="78"/>
      <x:c r="H438" s="78"/>
      <x:c r="I438" s="78"/>
      <x:c r="J438" s="78"/>
      <x:c r="K438" s="78"/>
      <x:c r="L438" s="78"/>
      <x:c r="M438" s="78"/>
      <x:c r="N438" s="78"/>
      <x:c r="O438" s="78"/>
      <x:c r="P438" s="78"/>
      <x:c r="Q438" s="78"/>
      <x:c r="R438" s="78"/>
    </x:row>
    <x:row r="439">
      <x:c r="A439" s="78"/>
      <x:c r="B439" s="78"/>
      <x:c r="C439" s="78"/>
      <x:c r="D439" s="78"/>
      <x:c r="E439" s="78"/>
      <x:c r="F439" s="78"/>
      <x:c r="G439" s="78"/>
      <x:c r="H439" s="78"/>
      <x:c r="I439" s="78"/>
      <x:c r="J439" s="78"/>
      <x:c r="K439" s="78"/>
      <x:c r="L439" s="78"/>
      <x:c r="M439" s="78"/>
      <x:c r="N439" s="78"/>
      <x:c r="O439" s="78"/>
      <x:c r="P439" s="78"/>
      <x:c r="Q439" s="78"/>
      <x:c r="R439" s="78"/>
    </x:row>
    <x:row r="440">
      <x:c r="A440" s="78"/>
      <x:c r="B440" s="78"/>
      <x:c r="C440" s="78"/>
      <x:c r="D440" s="78"/>
      <x:c r="E440" s="78"/>
      <x:c r="F440" s="78"/>
      <x:c r="G440" s="78"/>
      <x:c r="H440" s="78"/>
      <x:c r="I440" s="78"/>
      <x:c r="J440" s="78"/>
      <x:c r="K440" s="78"/>
      <x:c r="L440" s="78"/>
      <x:c r="M440" s="78"/>
      <x:c r="N440" s="78"/>
      <x:c r="O440" s="78"/>
      <x:c r="P440" s="78"/>
      <x:c r="Q440" s="78"/>
      <x:c r="R440" s="78"/>
    </x:row>
    <x:row r="441">
      <x:c r="A441" s="78"/>
      <x:c r="B441" s="78"/>
      <x:c r="C441" s="78"/>
      <x:c r="D441" s="78"/>
      <x:c r="E441" s="78"/>
      <x:c r="F441" s="78"/>
      <x:c r="G441" s="78"/>
      <x:c r="H441" s="78"/>
      <x:c r="I441" s="78"/>
      <x:c r="J441" s="78"/>
      <x:c r="K441" s="78"/>
      <x:c r="L441" s="78"/>
      <x:c r="M441" s="78"/>
      <x:c r="N441" s="78"/>
      <x:c r="O441" s="78"/>
      <x:c r="P441" s="78"/>
      <x:c r="Q441" s="78"/>
      <x:c r="R441" s="78"/>
    </x:row>
    <x:row r="442">
      <x:c r="A442" s="78"/>
      <x:c r="B442" s="78"/>
      <x:c r="C442" s="78"/>
      <x:c r="D442" s="78"/>
      <x:c r="E442" s="78"/>
      <x:c r="F442" s="78"/>
      <x:c r="G442" s="78"/>
      <x:c r="H442" s="78"/>
      <x:c r="I442" s="78"/>
      <x:c r="J442" s="78"/>
      <x:c r="K442" s="78"/>
      <x:c r="L442" s="78"/>
      <x:c r="M442" s="78"/>
      <x:c r="N442" s="78"/>
      <x:c r="O442" s="78"/>
      <x:c r="P442" s="78"/>
      <x:c r="Q442" s="78"/>
      <x:c r="R442" s="78"/>
    </x:row>
    <x:row r="443">
      <x:c r="A443" s="78"/>
      <x:c r="B443" s="78"/>
      <x:c r="C443" s="78"/>
      <x:c r="D443" s="78"/>
      <x:c r="E443" s="78"/>
      <x:c r="F443" s="78"/>
      <x:c r="G443" s="78"/>
      <x:c r="H443" s="78"/>
      <x:c r="I443" s="78"/>
      <x:c r="J443" s="78"/>
      <x:c r="K443" s="78"/>
      <x:c r="L443" s="78"/>
      <x:c r="M443" s="78"/>
      <x:c r="N443" s="78"/>
      <x:c r="O443" s="78"/>
      <x:c r="P443" s="78"/>
      <x:c r="Q443" s="78"/>
      <x:c r="R443" s="78"/>
    </x:row>
    <x:row r="444">
      <x:c r="A444" s="78"/>
      <x:c r="B444" s="78"/>
      <x:c r="C444" s="78"/>
      <x:c r="D444" s="78"/>
      <x:c r="E444" s="78"/>
      <x:c r="F444" s="78"/>
      <x:c r="G444" s="78"/>
      <x:c r="H444" s="78"/>
      <x:c r="I444" s="78"/>
      <x:c r="J444" s="78"/>
      <x:c r="K444" s="78"/>
      <x:c r="L444" s="78"/>
      <x:c r="M444" s="78"/>
      <x:c r="N444" s="78"/>
      <x:c r="O444" s="78"/>
      <x:c r="P444" s="78"/>
      <x:c r="Q444" s="78"/>
      <x:c r="R444" s="78"/>
    </x:row>
    <x:row r="445">
      <x:c r="A445" s="78"/>
      <x:c r="B445" s="78"/>
      <x:c r="C445" s="78"/>
      <x:c r="D445" s="78"/>
      <x:c r="E445" s="78"/>
      <x:c r="F445" s="78"/>
      <x:c r="G445" s="78"/>
      <x:c r="H445" s="78"/>
      <x:c r="I445" s="78"/>
      <x:c r="J445" s="78"/>
      <x:c r="K445" s="78"/>
      <x:c r="L445" s="78"/>
      <x:c r="M445" s="78"/>
      <x:c r="N445" s="78"/>
      <x:c r="O445" s="78"/>
      <x:c r="P445" s="78"/>
      <x:c r="Q445" s="78"/>
      <x:c r="R445" s="78"/>
    </x:row>
    <x:row r="446">
      <x:c r="A446" s="78"/>
      <x:c r="B446" s="78"/>
      <x:c r="C446" s="78"/>
      <x:c r="D446" s="78"/>
      <x:c r="E446" s="78"/>
      <x:c r="F446" s="78"/>
      <x:c r="G446" s="78"/>
      <x:c r="H446" s="78"/>
      <x:c r="I446" s="78"/>
      <x:c r="J446" s="78"/>
      <x:c r="K446" s="78"/>
      <x:c r="L446" s="78"/>
      <x:c r="M446" s="78"/>
      <x:c r="N446" s="78"/>
      <x:c r="O446" s="78"/>
      <x:c r="P446" s="78"/>
      <x:c r="Q446" s="78"/>
      <x:c r="R446" s="78"/>
    </x:row>
    <x:row r="447">
      <x:c r="A447" s="78"/>
      <x:c r="B447" s="78"/>
      <x:c r="C447" s="78"/>
      <x:c r="D447" s="78"/>
      <x:c r="E447" s="78"/>
      <x:c r="F447" s="78"/>
      <x:c r="G447" s="78"/>
      <x:c r="H447" s="78"/>
      <x:c r="I447" s="78"/>
      <x:c r="J447" s="78"/>
      <x:c r="K447" s="78"/>
      <x:c r="L447" s="78"/>
      <x:c r="M447" s="78"/>
      <x:c r="N447" s="78"/>
      <x:c r="O447" s="78"/>
      <x:c r="P447" s="78"/>
      <x:c r="Q447" s="78"/>
      <x:c r="R447" s="78"/>
    </x:row>
    <x:row r="448">
      <x:c r="A448" s="78"/>
      <x:c r="B448" s="78"/>
      <x:c r="C448" s="78"/>
      <x:c r="D448" s="78"/>
      <x:c r="E448" s="78"/>
      <x:c r="F448" s="78"/>
      <x:c r="G448" s="78"/>
      <x:c r="H448" s="78"/>
      <x:c r="I448" s="78"/>
      <x:c r="J448" s="78"/>
      <x:c r="K448" s="78"/>
      <x:c r="L448" s="78"/>
      <x:c r="M448" s="78"/>
      <x:c r="N448" s="78"/>
      <x:c r="O448" s="78"/>
      <x:c r="P448" s="78"/>
      <x:c r="Q448" s="78"/>
      <x:c r="R448" s="78"/>
    </x:row>
    <x:row r="449">
      <x:c r="A449" s="78"/>
      <x:c r="B449" s="78"/>
      <x:c r="C449" s="78"/>
      <x:c r="D449" s="78"/>
      <x:c r="E449" s="78"/>
      <x:c r="F449" s="78"/>
      <x:c r="G449" s="78"/>
      <x:c r="H449" s="78"/>
      <x:c r="I449" s="78"/>
      <x:c r="J449" s="78"/>
      <x:c r="K449" s="78"/>
      <x:c r="L449" s="78"/>
      <x:c r="M449" s="78"/>
      <x:c r="N449" s="78"/>
      <x:c r="O449" s="78"/>
      <x:c r="P449" s="78"/>
      <x:c r="Q449" s="78"/>
      <x:c r="R449" s="78"/>
    </x:row>
    <x:row r="450">
      <x:c r="A450" s="78"/>
      <x:c r="B450" s="78"/>
      <x:c r="C450" s="78"/>
      <x:c r="D450" s="78"/>
      <x:c r="E450" s="78"/>
      <x:c r="F450" s="78"/>
      <x:c r="G450" s="78"/>
      <x:c r="H450" s="78"/>
      <x:c r="I450" s="78"/>
      <x:c r="J450" s="78"/>
      <x:c r="K450" s="78"/>
      <x:c r="L450" s="78"/>
      <x:c r="M450" s="78"/>
      <x:c r="N450" s="78"/>
      <x:c r="O450" s="78"/>
      <x:c r="P450" s="78"/>
      <x:c r="Q450" s="78"/>
      <x:c r="R450" s="78"/>
    </x:row>
    <x:row r="451">
      <x:c r="A451" s="78"/>
      <x:c r="B451" s="78"/>
      <x:c r="C451" s="78"/>
      <x:c r="D451" s="78"/>
      <x:c r="E451" s="78"/>
      <x:c r="F451" s="78"/>
      <x:c r="G451" s="78"/>
      <x:c r="H451" s="78"/>
      <x:c r="I451" s="78"/>
      <x:c r="J451" s="78"/>
      <x:c r="K451" s="78"/>
      <x:c r="L451" s="78"/>
      <x:c r="M451" s="78"/>
      <x:c r="N451" s="78"/>
      <x:c r="O451" s="78"/>
      <x:c r="P451" s="78"/>
      <x:c r="Q451" s="78"/>
      <x:c r="R451" s="78"/>
    </x:row>
    <x:row r="452">
      <x:c r="A452" s="78"/>
      <x:c r="B452" s="78"/>
      <x:c r="C452" s="78"/>
      <x:c r="D452" s="78"/>
      <x:c r="E452" s="78"/>
      <x:c r="F452" s="78"/>
      <x:c r="G452" s="78"/>
      <x:c r="H452" s="78"/>
      <x:c r="I452" s="78"/>
      <x:c r="J452" s="78"/>
      <x:c r="K452" s="78"/>
      <x:c r="L452" s="78"/>
      <x:c r="M452" s="78"/>
      <x:c r="N452" s="78"/>
      <x:c r="O452" s="78"/>
      <x:c r="P452" s="78"/>
      <x:c r="Q452" s="78"/>
      <x:c r="R452" s="78"/>
    </x:row>
    <x:row r="453">
      <x:c r="A453" s="78"/>
      <x:c r="B453" s="78"/>
      <x:c r="C453" s="78"/>
      <x:c r="D453" s="78"/>
      <x:c r="E453" s="78"/>
      <x:c r="F453" s="78"/>
      <x:c r="G453" s="78"/>
      <x:c r="H453" s="78"/>
      <x:c r="I453" s="78"/>
      <x:c r="J453" s="78"/>
      <x:c r="K453" s="78"/>
      <x:c r="L453" s="78"/>
      <x:c r="M453" s="78"/>
      <x:c r="N453" s="78"/>
      <x:c r="O453" s="78"/>
      <x:c r="P453" s="78"/>
      <x:c r="Q453" s="78"/>
      <x:c r="R453" s="78"/>
    </x:row>
    <x:row r="454">
      <x:c r="A454" s="78"/>
      <x:c r="B454" s="78"/>
      <x:c r="C454" s="78"/>
      <x:c r="D454" s="78"/>
      <x:c r="E454" s="78"/>
      <x:c r="F454" s="78"/>
      <x:c r="G454" s="78"/>
      <x:c r="H454" s="78"/>
      <x:c r="I454" s="78"/>
      <x:c r="J454" s="78"/>
      <x:c r="K454" s="78"/>
      <x:c r="L454" s="78"/>
      <x:c r="M454" s="78"/>
      <x:c r="N454" s="78"/>
      <x:c r="O454" s="78"/>
      <x:c r="P454" s="78"/>
      <x:c r="Q454" s="78"/>
      <x:c r="R454" s="78"/>
    </x:row>
    <x:row r="455">
      <x:c r="A455" s="78"/>
      <x:c r="B455" s="78"/>
      <x:c r="C455" s="78"/>
      <x:c r="D455" s="78"/>
      <x:c r="E455" s="78"/>
      <x:c r="F455" s="78"/>
      <x:c r="G455" s="78"/>
      <x:c r="H455" s="78"/>
      <x:c r="I455" s="78"/>
      <x:c r="J455" s="78"/>
      <x:c r="K455" s="78"/>
      <x:c r="L455" s="78"/>
      <x:c r="M455" s="78"/>
      <x:c r="N455" s="78"/>
      <x:c r="O455" s="78"/>
      <x:c r="P455" s="78"/>
      <x:c r="Q455" s="78"/>
      <x:c r="R455" s="78"/>
    </x:row>
    <x:row r="456">
      <x:c r="A456" s="78"/>
      <x:c r="B456" s="78"/>
      <x:c r="C456" s="78"/>
      <x:c r="D456" s="78"/>
      <x:c r="E456" s="78"/>
      <x:c r="F456" s="78"/>
      <x:c r="G456" s="78"/>
      <x:c r="H456" s="78"/>
      <x:c r="I456" s="78"/>
      <x:c r="J456" s="78"/>
      <x:c r="K456" s="78"/>
      <x:c r="L456" s="78"/>
      <x:c r="M456" s="78"/>
      <x:c r="N456" s="78"/>
      <x:c r="O456" s="78"/>
      <x:c r="P456" s="78"/>
      <x:c r="Q456" s="78"/>
      <x:c r="R456" s="78"/>
    </x:row>
    <x:row r="457">
      <x:c r="A457" s="78"/>
      <x:c r="B457" s="78"/>
      <x:c r="C457" s="78"/>
      <x:c r="D457" s="78"/>
      <x:c r="E457" s="78"/>
      <x:c r="F457" s="78"/>
      <x:c r="G457" s="78"/>
      <x:c r="H457" s="78"/>
      <x:c r="I457" s="78"/>
      <x:c r="J457" s="78"/>
      <x:c r="K457" s="78"/>
      <x:c r="L457" s="78"/>
      <x:c r="M457" s="78"/>
      <x:c r="N457" s="78"/>
      <x:c r="O457" s="78"/>
      <x:c r="P457" s="78"/>
      <x:c r="Q457" s="78"/>
      <x:c r="R457" s="78"/>
    </x:row>
    <x:row r="458">
      <x:c r="A458" s="78"/>
      <x:c r="B458" s="78"/>
      <x:c r="C458" s="78"/>
      <x:c r="D458" s="78"/>
      <x:c r="E458" s="78"/>
      <x:c r="F458" s="78"/>
      <x:c r="G458" s="78"/>
      <x:c r="H458" s="78"/>
      <x:c r="I458" s="78"/>
      <x:c r="J458" s="78"/>
      <x:c r="K458" s="78"/>
      <x:c r="L458" s="78"/>
      <x:c r="M458" s="78"/>
      <x:c r="N458" s="78"/>
      <x:c r="O458" s="78"/>
      <x:c r="P458" s="78"/>
      <x:c r="Q458" s="78"/>
      <x:c r="R458" s="78"/>
    </x:row>
    <x:row r="459">
      <x:c r="A459" s="78"/>
      <x:c r="B459" s="78"/>
      <x:c r="C459" s="78"/>
      <x:c r="D459" s="78"/>
      <x:c r="E459" s="78"/>
      <x:c r="F459" s="78"/>
      <x:c r="G459" s="78"/>
      <x:c r="H459" s="78"/>
      <x:c r="I459" s="78"/>
      <x:c r="J459" s="78"/>
      <x:c r="K459" s="78"/>
      <x:c r="L459" s="78"/>
      <x:c r="M459" s="78"/>
      <x:c r="N459" s="78"/>
      <x:c r="O459" s="78"/>
      <x:c r="P459" s="78"/>
      <x:c r="Q459" s="78"/>
      <x:c r="R459" s="78"/>
    </x:row>
    <x:row r="460">
      <x:c r="A460" s="78"/>
      <x:c r="B460" s="78"/>
      <x:c r="C460" s="78"/>
      <x:c r="D460" s="78"/>
      <x:c r="E460" s="78"/>
      <x:c r="F460" s="78"/>
      <x:c r="G460" s="78"/>
      <x:c r="H460" s="78"/>
      <x:c r="I460" s="78"/>
      <x:c r="J460" s="78"/>
      <x:c r="K460" s="78"/>
      <x:c r="L460" s="78"/>
      <x:c r="M460" s="78"/>
      <x:c r="N460" s="78"/>
      <x:c r="O460" s="78"/>
      <x:c r="P460" s="78"/>
      <x:c r="Q460" s="78"/>
      <x:c r="R460" s="78"/>
    </x:row>
    <x:row r="461">
      <x:c r="A461" s="78"/>
      <x:c r="B461" s="78"/>
      <x:c r="C461" s="78"/>
      <x:c r="D461" s="78"/>
      <x:c r="E461" s="78"/>
      <x:c r="F461" s="78"/>
      <x:c r="G461" s="78"/>
      <x:c r="H461" s="78"/>
      <x:c r="I461" s="78"/>
      <x:c r="J461" s="78"/>
      <x:c r="K461" s="78"/>
      <x:c r="L461" s="78"/>
      <x:c r="M461" s="78"/>
      <x:c r="N461" s="78"/>
      <x:c r="O461" s="78"/>
      <x:c r="P461" s="78"/>
      <x:c r="Q461" s="78"/>
      <x:c r="R461" s="78"/>
    </x:row>
    <x:row r="462">
      <x:c r="A462" s="78"/>
      <x:c r="B462" s="78"/>
      <x:c r="C462" s="78"/>
      <x:c r="D462" s="78"/>
      <x:c r="E462" s="78"/>
      <x:c r="F462" s="78"/>
      <x:c r="G462" s="78"/>
      <x:c r="H462" s="78"/>
      <x:c r="I462" s="78"/>
      <x:c r="J462" s="78"/>
      <x:c r="K462" s="78"/>
      <x:c r="L462" s="78"/>
      <x:c r="M462" s="78"/>
      <x:c r="N462" s="78"/>
      <x:c r="O462" s="78"/>
      <x:c r="P462" s="78"/>
      <x:c r="Q462" s="78"/>
      <x:c r="R462" s="78"/>
    </x:row>
    <x:row r="463">
      <x:c r="A463" s="78"/>
      <x:c r="B463" s="78"/>
      <x:c r="C463" s="78"/>
      <x:c r="D463" s="78"/>
      <x:c r="E463" s="78"/>
      <x:c r="F463" s="78"/>
      <x:c r="G463" s="78"/>
      <x:c r="H463" s="78"/>
      <x:c r="I463" s="78"/>
      <x:c r="J463" s="78"/>
      <x:c r="K463" s="78"/>
      <x:c r="L463" s="78"/>
      <x:c r="M463" s="78"/>
      <x:c r="N463" s="78"/>
      <x:c r="O463" s="78"/>
      <x:c r="P463" s="78"/>
      <x:c r="Q463" s="78"/>
      <x:c r="R463" s="78"/>
    </x:row>
    <x:row r="464">
      <x:c r="A464" s="78"/>
      <x:c r="B464" s="78"/>
      <x:c r="C464" s="78"/>
      <x:c r="D464" s="78"/>
      <x:c r="E464" s="78"/>
      <x:c r="F464" s="78"/>
      <x:c r="G464" s="78"/>
      <x:c r="H464" s="78"/>
      <x:c r="I464" s="78"/>
      <x:c r="J464" s="78"/>
      <x:c r="K464" s="78"/>
      <x:c r="L464" s="78"/>
      <x:c r="M464" s="78"/>
      <x:c r="N464" s="78"/>
      <x:c r="O464" s="78"/>
      <x:c r="P464" s="78"/>
      <x:c r="Q464" s="78"/>
      <x:c r="R464" s="78"/>
    </x:row>
    <x:row r="465">
      <x:c r="A465" s="78"/>
      <x:c r="B465" s="78"/>
      <x:c r="C465" s="78"/>
      <x:c r="D465" s="78"/>
      <x:c r="E465" s="78"/>
      <x:c r="F465" s="78"/>
      <x:c r="G465" s="78"/>
      <x:c r="H465" s="78"/>
      <x:c r="I465" s="78"/>
      <x:c r="J465" s="78"/>
      <x:c r="K465" s="78"/>
      <x:c r="L465" s="78"/>
      <x:c r="M465" s="78"/>
      <x:c r="N465" s="78"/>
      <x:c r="O465" s="78"/>
      <x:c r="P465" s="78"/>
      <x:c r="Q465" s="78"/>
      <x:c r="R465" s="78"/>
    </x:row>
    <x:row r="466">
      <x:c r="A466" s="78"/>
      <x:c r="B466" s="78"/>
      <x:c r="C466" s="78"/>
      <x:c r="D466" s="78"/>
      <x:c r="E466" s="78"/>
      <x:c r="F466" s="78"/>
      <x:c r="G466" s="78"/>
      <x:c r="H466" s="78"/>
      <x:c r="I466" s="78"/>
      <x:c r="J466" s="78"/>
      <x:c r="K466" s="78"/>
      <x:c r="L466" s="78"/>
      <x:c r="M466" s="78"/>
      <x:c r="N466" s="78"/>
      <x:c r="O466" s="78"/>
      <x:c r="P466" s="78"/>
      <x:c r="Q466" s="78"/>
      <x:c r="R466" s="78"/>
    </x:row>
    <x:row r="467">
      <x:c r="A467" s="78"/>
      <x:c r="B467" s="78"/>
      <x:c r="C467" s="78"/>
      <x:c r="D467" s="78"/>
      <x:c r="E467" s="78"/>
      <x:c r="F467" s="78"/>
      <x:c r="G467" s="78"/>
      <x:c r="H467" s="78"/>
      <x:c r="I467" s="78"/>
      <x:c r="J467" s="78"/>
      <x:c r="K467" s="78"/>
      <x:c r="L467" s="78"/>
      <x:c r="M467" s="78"/>
      <x:c r="N467" s="78"/>
      <x:c r="O467" s="78"/>
      <x:c r="P467" s="78"/>
      <x:c r="Q467" s="78"/>
      <x:c r="R467" s="78"/>
    </x:row>
    <x:row r="468">
      <x:c r="A468" s="78"/>
      <x:c r="B468" s="78"/>
      <x:c r="C468" s="78"/>
      <x:c r="D468" s="78"/>
      <x:c r="E468" s="78"/>
      <x:c r="F468" s="78"/>
      <x:c r="G468" s="78"/>
      <x:c r="H468" s="78"/>
      <x:c r="I468" s="78"/>
      <x:c r="J468" s="78"/>
      <x:c r="K468" s="78"/>
      <x:c r="L468" s="78"/>
      <x:c r="M468" s="78"/>
      <x:c r="N468" s="78"/>
      <x:c r="O468" s="78"/>
      <x:c r="P468" s="78"/>
      <x:c r="Q468" s="78"/>
      <x:c r="R468" s="78"/>
    </x:row>
    <x:row r="469">
      <x:c r="A469" s="78"/>
      <x:c r="B469" s="78"/>
      <x:c r="C469" s="78"/>
      <x:c r="D469" s="78"/>
      <x:c r="E469" s="78"/>
      <x:c r="F469" s="78"/>
      <x:c r="G469" s="78"/>
      <x:c r="H469" s="78"/>
      <x:c r="I469" s="78"/>
      <x:c r="J469" s="78"/>
      <x:c r="K469" s="78"/>
      <x:c r="L469" s="78"/>
      <x:c r="M469" s="78"/>
      <x:c r="N469" s="78"/>
      <x:c r="O469" s="78"/>
      <x:c r="P469" s="78"/>
      <x:c r="Q469" s="78"/>
      <x:c r="R469" s="78"/>
    </x:row>
    <x:row r="470">
      <x:c r="A470" s="78"/>
      <x:c r="B470" s="78"/>
      <x:c r="C470" s="78"/>
      <x:c r="D470" s="78"/>
      <x:c r="E470" s="78"/>
      <x:c r="F470" s="78"/>
      <x:c r="G470" s="78"/>
      <x:c r="H470" s="78"/>
      <x:c r="I470" s="78"/>
      <x:c r="J470" s="78"/>
      <x:c r="K470" s="78"/>
      <x:c r="L470" s="78"/>
      <x:c r="M470" s="78"/>
      <x:c r="N470" s="78"/>
      <x:c r="O470" s="78"/>
      <x:c r="P470" s="78"/>
      <x:c r="Q470" s="78"/>
      <x:c r="R470" s="78"/>
    </x:row>
    <x:row r="471">
      <x:c r="A471" s="78"/>
      <x:c r="B471" s="78"/>
      <x:c r="C471" s="78"/>
      <x:c r="D471" s="78"/>
      <x:c r="E471" s="78"/>
      <x:c r="F471" s="78"/>
      <x:c r="G471" s="78"/>
      <x:c r="H471" s="78"/>
      <x:c r="I471" s="78"/>
      <x:c r="J471" s="78"/>
      <x:c r="K471" s="78"/>
      <x:c r="L471" s="78"/>
      <x:c r="M471" s="78"/>
      <x:c r="N471" s="78"/>
      <x:c r="O471" s="78"/>
      <x:c r="P471" s="78"/>
      <x:c r="Q471" s="78"/>
      <x:c r="R471" s="78"/>
    </x:row>
    <x:row r="472">
      <x:c r="A472" s="78"/>
      <x:c r="B472" s="78"/>
      <x:c r="C472" s="78"/>
      <x:c r="D472" s="78"/>
      <x:c r="E472" s="78"/>
      <x:c r="F472" s="78"/>
      <x:c r="G472" s="78"/>
      <x:c r="H472" s="78"/>
      <x:c r="I472" s="78"/>
      <x:c r="J472" s="78"/>
      <x:c r="K472" s="78"/>
      <x:c r="L472" s="78"/>
      <x:c r="M472" s="78"/>
      <x:c r="N472" s="78"/>
      <x:c r="O472" s="78"/>
      <x:c r="P472" s="78"/>
      <x:c r="Q472" s="78"/>
      <x:c r="R472" s="78"/>
    </x:row>
    <x:row r="473">
      <x:c r="A473" s="78"/>
      <x:c r="B473" s="78"/>
      <x:c r="C473" s="78"/>
      <x:c r="D473" s="78"/>
      <x:c r="E473" s="78"/>
      <x:c r="F473" s="78"/>
      <x:c r="G473" s="78"/>
      <x:c r="H473" s="78"/>
      <x:c r="I473" s="78"/>
      <x:c r="J473" s="78"/>
      <x:c r="K473" s="78"/>
      <x:c r="L473" s="78"/>
      <x:c r="M473" s="78"/>
      <x:c r="N473" s="78"/>
      <x:c r="O473" s="78"/>
      <x:c r="P473" s="78"/>
      <x:c r="Q473" s="78"/>
      <x:c r="R473" s="78"/>
    </x:row>
    <x:row r="474">
      <x:c r="A474" s="78"/>
      <x:c r="B474" s="78"/>
      <x:c r="C474" s="78"/>
      <x:c r="D474" s="78"/>
      <x:c r="E474" s="78"/>
      <x:c r="F474" s="78"/>
      <x:c r="G474" s="78"/>
      <x:c r="H474" s="78"/>
      <x:c r="I474" s="78"/>
      <x:c r="J474" s="78"/>
      <x:c r="K474" s="78"/>
      <x:c r="L474" s="78"/>
      <x:c r="M474" s="78"/>
      <x:c r="N474" s="78"/>
      <x:c r="O474" s="78"/>
      <x:c r="P474" s="78"/>
      <x:c r="Q474" s="78"/>
      <x:c r="R474" s="78"/>
    </x:row>
    <x:row r="475">
      <x:c r="A475" s="78"/>
      <x:c r="B475" s="78"/>
      <x:c r="C475" s="78"/>
      <x:c r="D475" s="78"/>
      <x:c r="E475" s="78"/>
      <x:c r="F475" s="78"/>
      <x:c r="G475" s="78"/>
      <x:c r="H475" s="78"/>
      <x:c r="I475" s="78"/>
      <x:c r="J475" s="78"/>
      <x:c r="K475" s="78"/>
      <x:c r="L475" s="78"/>
      <x:c r="M475" s="78"/>
      <x:c r="N475" s="78"/>
      <x:c r="O475" s="78"/>
      <x:c r="P475" s="78"/>
      <x:c r="Q475" s="78"/>
      <x:c r="R475" s="78"/>
    </x:row>
    <x:row r="476">
      <x:c r="A476" s="78"/>
      <x:c r="B476" s="78"/>
      <x:c r="C476" s="78"/>
      <x:c r="D476" s="78"/>
      <x:c r="E476" s="78"/>
      <x:c r="F476" s="78"/>
      <x:c r="G476" s="78"/>
      <x:c r="H476" s="78"/>
      <x:c r="I476" s="78"/>
      <x:c r="J476" s="78"/>
      <x:c r="K476" s="78"/>
      <x:c r="L476" s="78"/>
      <x:c r="M476" s="78"/>
      <x:c r="N476" s="78"/>
      <x:c r="O476" s="78"/>
      <x:c r="P476" s="78"/>
      <x:c r="Q476" s="78"/>
      <x:c r="R476" s="78"/>
    </x:row>
    <x:row r="477">
      <x:c r="A477" s="78"/>
      <x:c r="B477" s="78"/>
      <x:c r="C477" s="78"/>
      <x:c r="D477" s="78"/>
      <x:c r="E477" s="78"/>
      <x:c r="F477" s="78"/>
      <x:c r="G477" s="78"/>
      <x:c r="H477" s="78"/>
      <x:c r="I477" s="78"/>
      <x:c r="J477" s="78"/>
      <x:c r="K477" s="78"/>
      <x:c r="L477" s="78"/>
      <x:c r="M477" s="78"/>
      <x:c r="N477" s="78"/>
      <x:c r="O477" s="78"/>
      <x:c r="P477" s="78"/>
      <x:c r="Q477" s="78"/>
      <x:c r="R477" s="78"/>
    </x:row>
    <x:row r="478">
      <x:c r="A478" s="78"/>
      <x:c r="B478" s="78"/>
      <x:c r="C478" s="78"/>
      <x:c r="D478" s="78"/>
      <x:c r="E478" s="78"/>
      <x:c r="F478" s="78"/>
      <x:c r="G478" s="78"/>
      <x:c r="H478" s="78"/>
      <x:c r="I478" s="78"/>
      <x:c r="J478" s="78"/>
      <x:c r="K478" s="78"/>
      <x:c r="L478" s="78"/>
      <x:c r="M478" s="78"/>
      <x:c r="N478" s="78"/>
      <x:c r="O478" s="78"/>
      <x:c r="P478" s="78"/>
      <x:c r="Q478" s="78"/>
      <x:c r="R478" s="78"/>
    </x:row>
    <x:row r="479">
      <x:c r="A479" s="78"/>
      <x:c r="B479" s="78"/>
      <x:c r="C479" s="78"/>
      <x:c r="D479" s="78"/>
      <x:c r="E479" s="78"/>
      <x:c r="F479" s="78"/>
      <x:c r="G479" s="78"/>
      <x:c r="H479" s="78"/>
      <x:c r="I479" s="78"/>
      <x:c r="J479" s="78"/>
      <x:c r="K479" s="78"/>
      <x:c r="L479" s="78"/>
      <x:c r="M479" s="78"/>
      <x:c r="N479" s="78"/>
      <x:c r="O479" s="78"/>
      <x:c r="P479" s="78"/>
      <x:c r="Q479" s="78"/>
      <x:c r="R479" s="78"/>
    </x:row>
    <x:row r="480">
      <x:c r="A480" s="78"/>
      <x:c r="B480" s="78"/>
      <x:c r="C480" s="78"/>
      <x:c r="D480" s="78"/>
      <x:c r="E480" s="78"/>
      <x:c r="F480" s="78"/>
      <x:c r="G480" s="78"/>
      <x:c r="H480" s="78"/>
      <x:c r="I480" s="78"/>
      <x:c r="J480" s="78"/>
      <x:c r="K480" s="78"/>
      <x:c r="L480" s="78"/>
      <x:c r="M480" s="78"/>
      <x:c r="N480" s="78"/>
      <x:c r="O480" s="78"/>
      <x:c r="P480" s="78"/>
      <x:c r="Q480" s="78"/>
      <x:c r="R480" s="78"/>
    </x:row>
    <x:row r="481">
      <x:c r="A481" s="78"/>
      <x:c r="B481" s="78"/>
      <x:c r="C481" s="78"/>
      <x:c r="D481" s="78"/>
      <x:c r="E481" s="78"/>
      <x:c r="F481" s="78"/>
      <x:c r="G481" s="78"/>
      <x:c r="H481" s="78"/>
      <x:c r="I481" s="78"/>
      <x:c r="J481" s="78"/>
      <x:c r="K481" s="78"/>
      <x:c r="L481" s="78"/>
      <x:c r="M481" s="78"/>
      <x:c r="N481" s="78"/>
      <x:c r="O481" s="78"/>
      <x:c r="P481" s="78"/>
      <x:c r="Q481" s="78"/>
      <x:c r="R481" s="78"/>
    </x:row>
    <x:row r="482">
      <x:c r="A482" s="78"/>
      <x:c r="B482" s="78"/>
      <x:c r="C482" s="78"/>
      <x:c r="D482" s="78"/>
      <x:c r="E482" s="78"/>
      <x:c r="F482" s="78"/>
      <x:c r="G482" s="78"/>
      <x:c r="H482" s="78"/>
      <x:c r="I482" s="78"/>
      <x:c r="J482" s="78"/>
      <x:c r="K482" s="78"/>
      <x:c r="L482" s="78"/>
      <x:c r="M482" s="78"/>
      <x:c r="N482" s="78"/>
      <x:c r="O482" s="78"/>
      <x:c r="P482" s="78"/>
      <x:c r="Q482" s="78"/>
      <x:c r="R482" s="78"/>
    </x:row>
    <x:row r="483">
      <x:c r="A483" s="78"/>
      <x:c r="B483" s="78"/>
      <x:c r="C483" s="78"/>
      <x:c r="D483" s="78"/>
      <x:c r="E483" s="78"/>
      <x:c r="F483" s="78"/>
      <x:c r="G483" s="78"/>
      <x:c r="H483" s="78"/>
      <x:c r="I483" s="78"/>
      <x:c r="J483" s="78"/>
      <x:c r="K483" s="78"/>
      <x:c r="L483" s="78"/>
      <x:c r="M483" s="78"/>
      <x:c r="N483" s="78"/>
      <x:c r="O483" s="78"/>
      <x:c r="P483" s="78"/>
      <x:c r="Q483" s="78"/>
      <x:c r="R483" s="78"/>
    </x:row>
    <x:row r="484">
      <x:c r="A484" s="78"/>
      <x:c r="B484" s="78"/>
      <x:c r="C484" s="78"/>
      <x:c r="D484" s="78"/>
      <x:c r="E484" s="78"/>
      <x:c r="F484" s="78"/>
      <x:c r="G484" s="78"/>
      <x:c r="H484" s="78"/>
      <x:c r="I484" s="78"/>
      <x:c r="J484" s="78"/>
      <x:c r="K484" s="78"/>
      <x:c r="L484" s="78"/>
      <x:c r="M484" s="78"/>
      <x:c r="N484" s="78"/>
      <x:c r="O484" s="78"/>
      <x:c r="P484" s="78"/>
      <x:c r="Q484" s="78"/>
      <x:c r="R484" s="78"/>
    </x:row>
    <x:row r="485">
      <x:c r="A485" s="78"/>
      <x:c r="B485" s="78"/>
      <x:c r="C485" s="78"/>
      <x:c r="D485" s="78"/>
      <x:c r="E485" s="78"/>
      <x:c r="F485" s="78"/>
      <x:c r="G485" s="78"/>
      <x:c r="H485" s="78"/>
      <x:c r="I485" s="78"/>
      <x:c r="J485" s="78"/>
      <x:c r="K485" s="78"/>
      <x:c r="L485" s="78"/>
      <x:c r="M485" s="78"/>
      <x:c r="N485" s="78"/>
      <x:c r="O485" s="78"/>
      <x:c r="P485" s="78"/>
      <x:c r="Q485" s="78"/>
      <x:c r="R485" s="78"/>
    </x:row>
    <x:row r="486">
      <x:c r="A486" s="78"/>
      <x:c r="B486" s="78"/>
      <x:c r="C486" s="78"/>
      <x:c r="D486" s="78"/>
      <x:c r="E486" s="78"/>
      <x:c r="F486" s="78"/>
      <x:c r="G486" s="78"/>
      <x:c r="H486" s="78"/>
      <x:c r="I486" s="78"/>
      <x:c r="J486" s="78"/>
      <x:c r="K486" s="78"/>
      <x:c r="L486" s="78"/>
      <x:c r="M486" s="78"/>
      <x:c r="N486" s="78"/>
      <x:c r="O486" s="78"/>
      <x:c r="P486" s="78"/>
      <x:c r="Q486" s="78"/>
      <x:c r="R486" s="78"/>
    </x:row>
    <x:row r="487">
      <x:c r="A487" s="78"/>
      <x:c r="B487" s="78"/>
      <x:c r="C487" s="78"/>
      <x:c r="D487" s="78"/>
      <x:c r="E487" s="78"/>
      <x:c r="F487" s="78"/>
      <x:c r="G487" s="78"/>
      <x:c r="H487" s="78"/>
      <x:c r="I487" s="78"/>
      <x:c r="J487" s="78"/>
      <x:c r="K487" s="78"/>
      <x:c r="L487" s="78"/>
      <x:c r="M487" s="78"/>
      <x:c r="N487" s="78"/>
      <x:c r="O487" s="78"/>
      <x:c r="P487" s="78"/>
      <x:c r="Q487" s="78"/>
      <x:c r="R487" s="78"/>
    </x:row>
    <x:row r="488">
      <x:c r="A488" s="78"/>
      <x:c r="B488" s="78"/>
      <x:c r="C488" s="78"/>
      <x:c r="D488" s="78"/>
      <x:c r="E488" s="78"/>
      <x:c r="F488" s="78"/>
      <x:c r="G488" s="78"/>
      <x:c r="H488" s="78"/>
      <x:c r="I488" s="78"/>
      <x:c r="J488" s="78"/>
      <x:c r="K488" s="78"/>
      <x:c r="L488" s="78"/>
      <x:c r="M488" s="78"/>
      <x:c r="N488" s="78"/>
      <x:c r="O488" s="78"/>
      <x:c r="P488" s="78"/>
      <x:c r="Q488" s="78"/>
      <x:c r="R488" s="78"/>
    </x:row>
    <x:row r="489">
      <x:c r="A489" s="78"/>
      <x:c r="B489" s="78"/>
      <x:c r="C489" s="78"/>
      <x:c r="D489" s="78"/>
      <x:c r="E489" s="78"/>
      <x:c r="F489" s="78"/>
      <x:c r="G489" s="78"/>
      <x:c r="H489" s="78"/>
      <x:c r="I489" s="78"/>
      <x:c r="J489" s="78"/>
      <x:c r="K489" s="78"/>
      <x:c r="L489" s="78"/>
      <x:c r="M489" s="78"/>
      <x:c r="N489" s="78"/>
      <x:c r="O489" s="78"/>
      <x:c r="P489" s="78"/>
      <x:c r="Q489" s="78"/>
      <x:c r="R489" s="78"/>
    </x:row>
    <x:row r="490">
      <x:c r="A490" s="78"/>
      <x:c r="B490" s="78"/>
      <x:c r="C490" s="78"/>
      <x:c r="D490" s="78"/>
      <x:c r="E490" s="78"/>
      <x:c r="F490" s="78"/>
      <x:c r="G490" s="78"/>
      <x:c r="H490" s="78"/>
      <x:c r="I490" s="78"/>
      <x:c r="J490" s="78"/>
      <x:c r="K490" s="78"/>
      <x:c r="L490" s="78"/>
      <x:c r="M490" s="78"/>
      <x:c r="N490" s="78"/>
      <x:c r="O490" s="78"/>
      <x:c r="P490" s="78"/>
      <x:c r="Q490" s="78"/>
      <x:c r="R490" s="78"/>
    </x:row>
    <x:row r="491">
      <x:c r="A491" s="78"/>
      <x:c r="B491" s="78"/>
      <x:c r="C491" s="78"/>
      <x:c r="D491" s="78"/>
      <x:c r="E491" s="78"/>
      <x:c r="F491" s="78"/>
      <x:c r="G491" s="78"/>
      <x:c r="H491" s="78"/>
      <x:c r="I491" s="78"/>
      <x:c r="J491" s="78"/>
      <x:c r="K491" s="78"/>
      <x:c r="L491" s="78"/>
      <x:c r="M491" s="78"/>
      <x:c r="N491" s="78"/>
      <x:c r="O491" s="78"/>
      <x:c r="P491" s="78"/>
      <x:c r="Q491" s="78"/>
      <x:c r="R491" s="78"/>
    </x:row>
    <x:row r="492">
      <x:c r="A492" s="78"/>
      <x:c r="B492" s="78"/>
      <x:c r="C492" s="78"/>
      <x:c r="D492" s="78"/>
      <x:c r="E492" s="78"/>
      <x:c r="F492" s="78"/>
      <x:c r="G492" s="78"/>
      <x:c r="H492" s="78"/>
      <x:c r="I492" s="78"/>
      <x:c r="J492" s="78"/>
      <x:c r="K492" s="78"/>
      <x:c r="L492" s="78"/>
      <x:c r="M492" s="78"/>
      <x:c r="N492" s="78"/>
      <x:c r="O492" s="78"/>
      <x:c r="P492" s="78"/>
      <x:c r="Q492" s="78"/>
      <x:c r="R492" s="78"/>
    </x:row>
    <x:row r="493">
      <x:c r="A493" s="78"/>
      <x:c r="B493" s="78"/>
      <x:c r="C493" s="78"/>
      <x:c r="D493" s="78"/>
      <x:c r="E493" s="78"/>
      <x:c r="F493" s="78"/>
      <x:c r="G493" s="78"/>
      <x:c r="H493" s="78"/>
      <x:c r="I493" s="78"/>
      <x:c r="J493" s="78"/>
      <x:c r="K493" s="78"/>
      <x:c r="L493" s="78"/>
      <x:c r="M493" s="78"/>
      <x:c r="N493" s="78"/>
      <x:c r="O493" s="78"/>
      <x:c r="P493" s="78"/>
      <x:c r="Q493" s="78"/>
      <x:c r="R493" s="78"/>
    </x:row>
    <x:row r="494">
      <x:c r="A494" s="78"/>
      <x:c r="B494" s="78"/>
      <x:c r="C494" s="78"/>
      <x:c r="D494" s="78"/>
      <x:c r="E494" s="78"/>
      <x:c r="F494" s="78"/>
      <x:c r="G494" s="78"/>
      <x:c r="H494" s="78"/>
      <x:c r="I494" s="78"/>
      <x:c r="J494" s="78"/>
      <x:c r="K494" s="78"/>
      <x:c r="L494" s="78"/>
      <x:c r="M494" s="78"/>
      <x:c r="N494" s="78"/>
      <x:c r="O494" s="78"/>
      <x:c r="P494" s="78"/>
      <x:c r="Q494" s="78"/>
      <x:c r="R494" s="78"/>
    </x:row>
    <x:row r="495">
      <x:c r="A495" s="78"/>
      <x:c r="B495" s="78"/>
      <x:c r="C495" s="78"/>
      <x:c r="D495" s="78"/>
      <x:c r="E495" s="78"/>
      <x:c r="F495" s="78"/>
      <x:c r="G495" s="78"/>
      <x:c r="H495" s="78"/>
      <x:c r="I495" s="78"/>
      <x:c r="J495" s="78"/>
      <x:c r="K495" s="78"/>
      <x:c r="L495" s="78"/>
      <x:c r="M495" s="78"/>
      <x:c r="N495" s="78"/>
      <x:c r="O495" s="78"/>
      <x:c r="P495" s="78"/>
      <x:c r="Q495" s="78"/>
      <x:c r="R495" s="78"/>
    </x:row>
    <x:row r="496">
      <x:c r="A496" s="78"/>
      <x:c r="B496" s="78"/>
      <x:c r="C496" s="78"/>
      <x:c r="D496" s="78"/>
      <x:c r="E496" s="78"/>
      <x:c r="F496" s="78"/>
      <x:c r="G496" s="78"/>
      <x:c r="H496" s="78"/>
      <x:c r="I496" s="78"/>
      <x:c r="J496" s="78"/>
      <x:c r="K496" s="78"/>
      <x:c r="L496" s="78"/>
      <x:c r="M496" s="78"/>
      <x:c r="N496" s="78"/>
      <x:c r="O496" s="78"/>
      <x:c r="P496" s="78"/>
      <x:c r="Q496" s="78"/>
      <x:c r="R496" s="78"/>
    </x:row>
    <x:row r="497">
      <x:c r="A497" s="78"/>
      <x:c r="B497" s="78"/>
      <x:c r="C497" s="78"/>
      <x:c r="D497" s="78"/>
      <x:c r="E497" s="78"/>
      <x:c r="F497" s="78"/>
      <x:c r="G497" s="78"/>
      <x:c r="H497" s="78"/>
      <x:c r="I497" s="78"/>
      <x:c r="J497" s="78"/>
      <x:c r="K497" s="78"/>
      <x:c r="L497" s="78"/>
      <x:c r="M497" s="78"/>
      <x:c r="N497" s="78"/>
      <x:c r="O497" s="78"/>
      <x:c r="P497" s="78"/>
      <x:c r="Q497" s="78"/>
      <x:c r="R497" s="78"/>
    </x:row>
    <x:row r="498">
      <x:c r="A498" s="78"/>
      <x:c r="B498" s="78"/>
      <x:c r="C498" s="78"/>
      <x:c r="D498" s="78"/>
      <x:c r="E498" s="78"/>
      <x:c r="F498" s="78"/>
      <x:c r="G498" s="78"/>
      <x:c r="H498" s="78"/>
      <x:c r="I498" s="78"/>
      <x:c r="J498" s="78"/>
      <x:c r="K498" s="78"/>
      <x:c r="L498" s="78"/>
      <x:c r="M498" s="78"/>
      <x:c r="N498" s="78"/>
      <x:c r="O498" s="78"/>
      <x:c r="P498" s="78"/>
      <x:c r="Q498" s="78"/>
      <x:c r="R498" s="78"/>
    </x:row>
    <x:row r="499">
      <x:c r="A499" s="78"/>
      <x:c r="B499" s="78"/>
      <x:c r="C499" s="78"/>
      <x:c r="D499" s="78"/>
      <x:c r="E499" s="78"/>
      <x:c r="F499" s="78"/>
      <x:c r="G499" s="78"/>
      <x:c r="H499" s="78"/>
      <x:c r="I499" s="78"/>
      <x:c r="J499" s="78"/>
      <x:c r="K499" s="78"/>
      <x:c r="L499" s="78"/>
      <x:c r="M499" s="78"/>
      <x:c r="N499" s="78"/>
      <x:c r="O499" s="78"/>
      <x:c r="P499" s="78"/>
      <x:c r="Q499" s="78"/>
      <x:c r="R499" s="78"/>
    </x:row>
    <x:row r="500">
      <x:c r="A500" s="78"/>
      <x:c r="B500" s="78"/>
      <x:c r="C500" s="78"/>
      <x:c r="D500" s="78"/>
      <x:c r="E500" s="78"/>
      <x:c r="F500" s="78"/>
      <x:c r="G500" s="78"/>
      <x:c r="H500" s="78"/>
      <x:c r="I500" s="78"/>
      <x:c r="J500" s="78"/>
      <x:c r="K500" s="78"/>
      <x:c r="L500" s="78"/>
      <x:c r="M500" s="78"/>
      <x:c r="N500" s="78"/>
      <x:c r="O500" s="78"/>
      <x:c r="P500" s="78"/>
      <x:c r="Q500" s="78"/>
      <x:c r="R500" s="78"/>
    </x:row>
  </x:sheetData>
  <x:mergeCells>
    <x:mergeCell ref="A1:H1"/>
    <x:mergeCell ref="D3:H3"/>
    <x:mergeCell ref="A12:C12"/>
    <x:mergeCell ref="A13:C13"/>
    <x:mergeCell ref="A14:C14"/>
    <x:mergeCell ref="A15:C15"/>
    <x:mergeCell ref="A16:C16"/>
    <x:mergeCell ref="A17:C17"/>
    <x:mergeCell ref="A18:C18"/>
  </x:mergeCells>
  <x:pageMargins left="0.7" right="0.7" top="0.75" bottom="0.75" header="0.3" footer="0.3"/>
  <x:drawing xmlns:r="http://schemas.openxmlformats.org/officeDocument/2006/relationships" r:id="R628866e3584a4ece"/>
</x:worksheet>
</file>

<file path=xl/worksheets/sheet2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  <x:col min="8" max="8" width="24" hidden="0" customWidth="1"/>
  </x:cols>
  <x:sheetData>
    <x:row r="1" ht="30" customHeight="1">
      <x:c r="A1" s="5" t="str">
        <x:v>Guia de uso - Planilha de Qualificação de Leads</x:v>
      </x:c>
      <x:c r="B1" s="5"/>
      <x:c r="C1" s="5"/>
      <x:c r="D1" s="5"/>
      <x:c r="E1" s="5"/>
      <x:c r="F1" s="5"/>
      <x:c r="G1" s="5"/>
      <x:c r="H1" s="5"/>
      <x:c r="I1" s="78"/>
      <x:c r="J1" s="78"/>
      <x:c r="K1" s="78"/>
      <x:c r="L1" s="78"/>
      <x:c r="M1" s="78"/>
      <x:c r="N1" s="78"/>
      <x:c r="O1" s="78"/>
      <x:c r="P1" s="78"/>
      <x:c r="Q1" s="78"/>
      <x:c r="R1" s="78"/>
    </x:row>
    <x:row r="2">
      <x:c r="A2" s="78"/>
      <x:c r="B2" s="78"/>
      <x:c r="C2" s="78"/>
      <x:c r="D2" s="78"/>
      <x:c r="E2" s="78"/>
      <x:c r="F2" s="78"/>
      <x:c r="G2" s="78"/>
      <x:c r="H2" s="78"/>
      <x:c r="I2" s="78"/>
      <x:c r="J2" s="78"/>
      <x:c r="K2" s="78"/>
      <x:c r="L2" s="78"/>
      <x:c r="M2" s="78"/>
      <x:c r="N2" s="78"/>
      <x:c r="O2" s="78"/>
      <x:c r="P2" s="78"/>
      <x:c r="Q2" s="78"/>
      <x:c r="R2" s="78"/>
    </x:row>
    <x:row r="3">
      <x:c r="A3" s="53" t="str">
        <x:v>Objetivo do material</x:v>
      </x:c>
      <x:c r="B3" s="53"/>
      <x:c r="C3" s="53"/>
      <x:c r="D3" s="53"/>
      <x:c r="E3" s="53"/>
      <x:c r="F3" s="53"/>
      <x:c r="G3" s="53"/>
      <x:c r="H3" s="53"/>
      <x:c r="I3" s="78"/>
      <x:c r="J3" s="78"/>
      <x:c r="K3" s="78"/>
      <x:c r="L3" s="78"/>
      <x:c r="M3" s="78"/>
      <x:c r="N3" s="78"/>
      <x:c r="O3" s="78"/>
      <x:c r="P3" s="78"/>
      <x:c r="Q3" s="78"/>
      <x:c r="R3" s="78"/>
    </x:row>
    <x:row r="4">
      <x:c r="A4" s="78" t="str">
        <x:v>Ajudar o expositor a organizar, pontuar e priorizar os leads captados durante uma feira B2B, acelerando o follow-up comercial e melhorando a medição de resultados.</x:v>
      </x:c>
      <x:c r="B4" s="78" t="str"/>
      <x:c r="C4" s="78" t="str"/>
      <x:c r="D4" s="78" t="str"/>
      <x:c r="E4" s="78" t="str"/>
      <x:c r="F4" s="78" t="str"/>
      <x:c r="G4" s="78" t="str"/>
      <x:c r="H4" s="78" t="str"/>
      <x:c r="I4" s="78"/>
      <x:c r="J4" s="78"/>
      <x:c r="K4" s="78"/>
      <x:c r="L4" s="78"/>
      <x:c r="M4" s="78"/>
      <x:c r="N4" s="78"/>
      <x:c r="O4" s="78"/>
      <x:c r="P4" s="78"/>
      <x:c r="Q4" s="78"/>
      <x:c r="R4" s="78"/>
    </x:row>
    <x:row r="5">
      <x:c r="A5" s="78" t="str">
        <x:v>Use este modelo como base para qualquer evento da Fiera Milano Brasil. Adapte os critérios conforme o produto, segmento, ciclo de venda e maturidade comercial da empresa.</x:v>
      </x:c>
      <x:c r="B5" s="78" t="str"/>
      <x:c r="C5" s="78" t="str"/>
      <x:c r="D5" s="78" t="str"/>
      <x:c r="E5" s="78" t="str"/>
      <x:c r="F5" s="78" t="str"/>
      <x:c r="G5" s="78" t="str"/>
      <x:c r="H5" s="78" t="str"/>
      <x:c r="I5" s="78"/>
      <x:c r="J5" s="78"/>
      <x:c r="K5" s="78"/>
      <x:c r="L5" s="78"/>
      <x:c r="M5" s="78"/>
      <x:c r="N5" s="78"/>
      <x:c r="O5" s="78"/>
      <x:c r="P5" s="78"/>
      <x:c r="Q5" s="78"/>
      <x:c r="R5" s="78"/>
    </x:row>
    <x:row r="6">
      <x:c r="A6" s="78"/>
      <x:c r="B6" s="78"/>
      <x:c r="C6" s="78"/>
      <x:c r="D6" s="78"/>
      <x:c r="E6" s="78"/>
      <x:c r="F6" s="78"/>
      <x:c r="G6" s="78"/>
      <x:c r="H6" s="78"/>
      <x:c r="I6" s="78"/>
      <x:c r="J6" s="78"/>
      <x:c r="K6" s="78"/>
      <x:c r="L6" s="78"/>
      <x:c r="M6" s="78"/>
      <x:c r="N6" s="78"/>
      <x:c r="O6" s="78"/>
      <x:c r="P6" s="78"/>
      <x:c r="Q6" s="78"/>
      <x:c r="R6" s="78"/>
    </x:row>
    <x:row r="7">
      <x:c r="A7" s="14" t="str">
        <x:v>Etapa</x:v>
      </x:c>
      <x:c r="B7" s="14" t="str">
        <x:v>O que fazer</x:v>
      </x:c>
      <x:c r="C7" s="14" t="str">
        <x:v>Responsável</x:v>
      </x:c>
      <x:c r="D7" s="14" t="str">
        <x:v>Quando</x:v>
      </x:c>
      <x:c r="E7" s="78" t="str"/>
      <x:c r="F7" s="78" t="str"/>
      <x:c r="G7" s="78" t="str"/>
      <x:c r="H7" s="78" t="str"/>
      <x:c r="I7" s="78"/>
      <x:c r="J7" s="78"/>
      <x:c r="K7" s="78"/>
      <x:c r="L7" s="78"/>
      <x:c r="M7" s="78"/>
      <x:c r="N7" s="78"/>
      <x:c r="O7" s="78"/>
      <x:c r="P7" s="78"/>
      <x:c r="Q7" s="78"/>
      <x:c r="R7" s="78"/>
    </x:row>
    <x:row r="8">
      <x:c r="A8" s="63" t="str">
        <x:v>Antes do evento</x:v>
      </x:c>
      <x:c r="B8" s="63" t="str">
        <x:v>Definir critérios de qualificação, metas de leads e responsáveis pelo follow-up.</x:v>
      </x:c>
      <x:c r="C8" s="63" t="str">
        <x:v>Marketing + Vendas</x:v>
      </x:c>
      <x:c r="D8" s="63" t="str">
        <x:v>30 a 15 dias antes</x:v>
      </x:c>
      <x:c r="E8" s="78"/>
      <x:c r="F8" s="78"/>
      <x:c r="G8" s="78"/>
      <x:c r="H8" s="78"/>
      <x:c r="I8" s="78"/>
      <x:c r="J8" s="78"/>
      <x:c r="K8" s="78"/>
      <x:c r="L8" s="78"/>
      <x:c r="M8" s="78"/>
      <x:c r="N8" s="78"/>
      <x:c r="O8" s="78"/>
      <x:c r="P8" s="78"/>
      <x:c r="Q8" s="78"/>
      <x:c r="R8" s="78"/>
    </x:row>
    <x:row r="9">
      <x:c r="A9" s="63" t="str">
        <x:v>Durante o evento</x:v>
      </x:c>
      <x:c r="B9" s="63" t="str">
        <x:v>Registrar dados completos, interesse, papel na decisão, prazo e observações relevantes.</x:v>
      </x:c>
      <x:c r="C9" s="63" t="str">
        <x:v>Equipe do estande</x:v>
      </x:c>
      <x:c r="D9" s="63" t="str">
        <x:v>Todos os dias</x:v>
      </x:c>
      <x:c r="E9" s="78"/>
      <x:c r="F9" s="78"/>
      <x:c r="G9" s="78"/>
      <x:c r="H9" s="78"/>
      <x:c r="I9" s="78"/>
      <x:c r="J9" s="78"/>
      <x:c r="K9" s="78"/>
      <x:c r="L9" s="78"/>
      <x:c r="M9" s="78"/>
      <x:c r="N9" s="78"/>
      <x:c r="O9" s="78"/>
      <x:c r="P9" s="78"/>
      <x:c r="Q9" s="78"/>
      <x:c r="R9" s="78"/>
    </x:row>
    <x:row r="10">
      <x:c r="A10" s="63" t="str">
        <x:v>Fim de cada dia</x:v>
      </x:c>
      <x:c r="B10" s="63" t="str">
        <x:v>Revisar leads quentes, agendar próximas ações e corrigir registros incompletos.</x:v>
      </x:c>
      <x:c r="C10" s="63" t="str">
        <x:v>Líder do estande</x:v>
      </x:c>
      <x:c r="D10" s="63" t="str">
        <x:v>Diariamente</x:v>
      </x:c>
      <x:c r="E10" s="78"/>
      <x:c r="F10" s="78"/>
      <x:c r="G10" s="78"/>
      <x:c r="H10" s="78"/>
      <x:c r="I10" s="78"/>
      <x:c r="J10" s="78"/>
      <x:c r="K10" s="78"/>
      <x:c r="L10" s="78"/>
      <x:c r="M10" s="78"/>
      <x:c r="N10" s="78"/>
      <x:c r="O10" s="78"/>
      <x:c r="P10" s="78"/>
      <x:c r="Q10" s="78"/>
      <x:c r="R10" s="78"/>
    </x:row>
    <x:row r="11">
      <x:c r="A11" s="63" t="str">
        <x:v>Pós-evento</x:v>
      </x:c>
      <x:c r="B11" s="63" t="str">
        <x:v>Priorizar leads quentes, fazer contato em até 72 horas e atualizar status.</x:v>
      </x:c>
      <x:c r="C11" s="63" t="str">
        <x:v>Comercial</x:v>
      </x:c>
      <x:c r="D11" s="63" t="str">
        <x:v>Até 7 dias após</x:v>
      </x:c>
      <x:c r="E11" s="78"/>
      <x:c r="F11" s="78"/>
      <x:c r="G11" s="78"/>
      <x:c r="H11" s="78"/>
      <x:c r="I11" s="78"/>
      <x:c r="J11" s="78"/>
      <x:c r="K11" s="78"/>
      <x:c r="L11" s="78"/>
      <x:c r="M11" s="78"/>
      <x:c r="N11" s="78"/>
      <x:c r="O11" s="78"/>
      <x:c r="P11" s="78"/>
      <x:c r="Q11" s="78"/>
      <x:c r="R11" s="78"/>
    </x:row>
    <x:row r="12">
      <x:c r="A12" s="63" t="str">
        <x:v>Mensuração</x:v>
      </x:c>
      <x:c r="B12" s="63" t="str">
        <x:v>Acompanhar taxa de qualificação, reuniões, propostas, oportunidades e vendas.</x:v>
      </x:c>
      <x:c r="C12" s="63" t="str">
        <x:v>Marketing + Vendas</x:v>
      </x:c>
      <x:c r="D12" s="63" t="str">
        <x:v>15 a 45 dias após</x:v>
      </x:c>
      <x:c r="E12" s="78"/>
      <x:c r="F12" s="78"/>
      <x:c r="G12" s="78"/>
      <x:c r="H12" s="78"/>
      <x:c r="I12" s="78"/>
      <x:c r="J12" s="78"/>
      <x:c r="K12" s="78"/>
      <x:c r="L12" s="78"/>
      <x:c r="M12" s="78"/>
      <x:c r="N12" s="78"/>
      <x:c r="O12" s="78"/>
      <x:c r="P12" s="78"/>
      <x:c r="Q12" s="78"/>
      <x:c r="R12" s="78"/>
    </x:row>
    <x:row r="13">
      <x:c r="A13" s="78"/>
      <x:c r="B13" s="78"/>
      <x:c r="C13" s="78"/>
      <x:c r="D13" s="78"/>
      <x:c r="E13" s="78"/>
      <x:c r="F13" s="78"/>
      <x:c r="G13" s="78"/>
      <x:c r="H13" s="78"/>
      <x:c r="I13" s="78"/>
      <x:c r="J13" s="78"/>
      <x:c r="K13" s="78"/>
      <x:c r="L13" s="78"/>
      <x:c r="M13" s="78"/>
      <x:c r="N13" s="78"/>
      <x:c r="O13" s="78"/>
      <x:c r="P13" s="78"/>
      <x:c r="Q13" s="78"/>
      <x:c r="R13" s="78"/>
    </x:row>
    <x:row r="14">
      <x:c r="A14" s="78"/>
      <x:c r="B14" s="78"/>
      <x:c r="C14" s="78"/>
      <x:c r="D14" s="78"/>
      <x:c r="E14" s="78"/>
      <x:c r="F14" s="78"/>
      <x:c r="G14" s="78"/>
      <x:c r="H14" s="78"/>
      <x:c r="I14" s="78"/>
      <x:c r="J14" s="78"/>
      <x:c r="K14" s="78"/>
      <x:c r="L14" s="78"/>
      <x:c r="M14" s="78"/>
      <x:c r="N14" s="78"/>
      <x:c r="O14" s="78"/>
      <x:c r="P14" s="78"/>
      <x:c r="Q14" s="78"/>
      <x:c r="R14" s="78"/>
    </x:row>
    <x:row r="15">
      <x:c r="A15" s="78"/>
      <x:c r="B15" s="78"/>
      <x:c r="C15" s="78"/>
      <x:c r="D15" s="78"/>
      <x:c r="E15" s="78"/>
      <x:c r="F15" s="78"/>
      <x:c r="G15" s="78"/>
      <x:c r="H15" s="78"/>
      <x:c r="I15" s="78"/>
      <x:c r="J15" s="78"/>
      <x:c r="K15" s="78"/>
      <x:c r="L15" s="78"/>
      <x:c r="M15" s="78"/>
      <x:c r="N15" s="78"/>
      <x:c r="O15" s="78"/>
      <x:c r="P15" s="78"/>
      <x:c r="Q15" s="78"/>
      <x:c r="R15" s="78"/>
    </x:row>
    <x:row r="16">
      <x:c r="A16" s="78"/>
      <x:c r="B16" s="78"/>
      <x:c r="C16" s="78"/>
      <x:c r="D16" s="78"/>
      <x:c r="E16" s="78"/>
      <x:c r="F16" s="78"/>
      <x:c r="G16" s="78"/>
      <x:c r="H16" s="78"/>
      <x:c r="I16" s="78"/>
      <x:c r="J16" s="78"/>
      <x:c r="K16" s="78"/>
      <x:c r="L16" s="78"/>
      <x:c r="M16" s="78"/>
      <x:c r="N16" s="78"/>
      <x:c r="O16" s="78"/>
      <x:c r="P16" s="78"/>
      <x:c r="Q16" s="78"/>
      <x:c r="R16" s="78"/>
    </x:row>
    <x:row r="17">
      <x:c r="A17" s="78"/>
      <x:c r="B17" s="78"/>
      <x:c r="C17" s="78"/>
      <x:c r="D17" s="78"/>
      <x:c r="E17" s="78"/>
      <x:c r="F17" s="78"/>
      <x:c r="G17" s="78"/>
      <x:c r="H17" s="78"/>
      <x:c r="I17" s="78"/>
      <x:c r="J17" s="78"/>
      <x:c r="K17" s="78"/>
      <x:c r="L17" s="78"/>
      <x:c r="M17" s="78"/>
      <x:c r="N17" s="78"/>
      <x:c r="O17" s="78"/>
      <x:c r="P17" s="78"/>
      <x:c r="Q17" s="78"/>
      <x:c r="R17" s="78"/>
    </x:row>
    <x:row r="18">
      <x:c r="A18" s="78"/>
      <x:c r="B18" s="78"/>
      <x:c r="C18" s="78"/>
      <x:c r="D18" s="78"/>
      <x:c r="E18" s="78"/>
      <x:c r="F18" s="78"/>
      <x:c r="G18" s="78"/>
      <x:c r="H18" s="78"/>
      <x:c r="I18" s="78"/>
      <x:c r="J18" s="78"/>
      <x:c r="K18" s="78"/>
      <x:c r="L18" s="78"/>
      <x:c r="M18" s="78"/>
      <x:c r="N18" s="78"/>
      <x:c r="O18" s="78"/>
      <x:c r="P18" s="78"/>
      <x:c r="Q18" s="78"/>
      <x:c r="R18" s="78"/>
    </x:row>
    <x:row r="19">
      <x:c r="A19" s="78"/>
      <x:c r="B19" s="78"/>
      <x:c r="C19" s="78"/>
      <x:c r="D19" s="78"/>
      <x:c r="E19" s="78"/>
      <x:c r="F19" s="78"/>
      <x:c r="G19" s="78"/>
      <x:c r="H19" s="78"/>
      <x:c r="I19" s="78"/>
      <x:c r="J19" s="78"/>
      <x:c r="K19" s="78"/>
      <x:c r="L19" s="78"/>
      <x:c r="M19" s="78"/>
      <x:c r="N19" s="78"/>
      <x:c r="O19" s="78"/>
      <x:c r="P19" s="78"/>
      <x:c r="Q19" s="78"/>
      <x:c r="R19" s="78"/>
    </x:row>
    <x:row r="20">
      <x:c r="A20" s="78"/>
      <x:c r="B20" s="78"/>
      <x:c r="C20" s="78"/>
      <x:c r="D20" s="78"/>
      <x:c r="E20" s="78"/>
      <x:c r="F20" s="78"/>
      <x:c r="G20" s="78"/>
      <x:c r="H20" s="78"/>
      <x:c r="I20" s="78"/>
      <x:c r="J20" s="78"/>
      <x:c r="K20" s="78"/>
      <x:c r="L20" s="78"/>
      <x:c r="M20" s="78"/>
      <x:c r="N20" s="78"/>
      <x:c r="O20" s="78"/>
      <x:c r="P20" s="78"/>
      <x:c r="Q20" s="78"/>
      <x:c r="R20" s="78"/>
    </x:row>
    <x:row r="21">
      <x:c r="A21" s="78"/>
      <x:c r="B21" s="78"/>
      <x:c r="C21" s="78"/>
      <x:c r="D21" s="78"/>
      <x:c r="E21" s="78"/>
      <x:c r="F21" s="78"/>
      <x:c r="G21" s="78"/>
      <x:c r="H21" s="78"/>
      <x:c r="I21" s="78"/>
      <x:c r="J21" s="78"/>
      <x:c r="K21" s="78"/>
      <x:c r="L21" s="78"/>
      <x:c r="M21" s="78"/>
      <x:c r="N21" s="78"/>
      <x:c r="O21" s="78"/>
      <x:c r="P21" s="78"/>
      <x:c r="Q21" s="78"/>
      <x:c r="R21" s="78"/>
    </x:row>
    <x:row r="22">
      <x:c r="A22" s="78"/>
      <x:c r="B22" s="78"/>
      <x:c r="C22" s="78"/>
      <x:c r="D22" s="78"/>
      <x:c r="E22" s="78"/>
      <x:c r="F22" s="78"/>
      <x:c r="G22" s="78"/>
      <x:c r="H22" s="78"/>
      <x:c r="I22" s="78"/>
      <x:c r="J22" s="78"/>
      <x:c r="K22" s="78"/>
      <x:c r="L22" s="78"/>
      <x:c r="M22" s="78"/>
      <x:c r="N22" s="78"/>
      <x:c r="O22" s="78"/>
      <x:c r="P22" s="78"/>
      <x:c r="Q22" s="78"/>
      <x:c r="R22" s="78"/>
    </x:row>
    <x:row r="23">
      <x:c r="A23" s="78"/>
      <x:c r="B23" s="78"/>
      <x:c r="C23" s="78"/>
      <x:c r="D23" s="78"/>
      <x:c r="E23" s="78"/>
      <x:c r="F23" s="78"/>
      <x:c r="G23" s="78"/>
      <x:c r="H23" s="78"/>
      <x:c r="I23" s="78"/>
      <x:c r="J23" s="78"/>
      <x:c r="K23" s="78"/>
      <x:c r="L23" s="78"/>
      <x:c r="M23" s="78"/>
      <x:c r="N23" s="78"/>
      <x:c r="O23" s="78"/>
      <x:c r="P23" s="78"/>
      <x:c r="Q23" s="78"/>
      <x:c r="R23" s="78"/>
    </x:row>
    <x:row r="24">
      <x:c r="A24" s="78"/>
      <x:c r="B24" s="78"/>
      <x:c r="C24" s="78"/>
      <x:c r="D24" s="78"/>
      <x:c r="E24" s="78"/>
      <x:c r="F24" s="78"/>
      <x:c r="G24" s="78"/>
      <x:c r="H24" s="78"/>
      <x:c r="I24" s="78"/>
      <x:c r="J24" s="78"/>
      <x:c r="K24" s="78"/>
      <x:c r="L24" s="78"/>
      <x:c r="M24" s="78"/>
      <x:c r="N24" s="78"/>
      <x:c r="O24" s="78"/>
      <x:c r="P24" s="78"/>
      <x:c r="Q24" s="78"/>
      <x:c r="R24" s="78"/>
    </x:row>
    <x:row r="25">
      <x:c r="A25" s="78"/>
      <x:c r="B25" s="78"/>
      <x:c r="C25" s="78"/>
      <x:c r="D25" s="78"/>
      <x:c r="E25" s="78"/>
      <x:c r="F25" s="78"/>
      <x:c r="G25" s="78"/>
      <x:c r="H25" s="78"/>
      <x:c r="I25" s="78"/>
      <x:c r="J25" s="78"/>
      <x:c r="K25" s="78"/>
      <x:c r="L25" s="78"/>
      <x:c r="M25" s="78"/>
      <x:c r="N25" s="78"/>
      <x:c r="O25" s="78"/>
      <x:c r="P25" s="78"/>
      <x:c r="Q25" s="78"/>
      <x:c r="R25" s="78"/>
    </x:row>
    <x:row r="26">
      <x:c r="A26" s="78"/>
      <x:c r="B26" s="78"/>
      <x:c r="C26" s="78"/>
      <x:c r="D26" s="78"/>
      <x:c r="E26" s="78"/>
      <x:c r="F26" s="78"/>
      <x:c r="G26" s="78"/>
      <x:c r="H26" s="78"/>
      <x:c r="I26" s="78"/>
      <x:c r="J26" s="78"/>
      <x:c r="K26" s="78"/>
      <x:c r="L26" s="78"/>
      <x:c r="M26" s="78"/>
      <x:c r="N26" s="78"/>
      <x:c r="O26" s="78"/>
      <x:c r="P26" s="78"/>
      <x:c r="Q26" s="78"/>
      <x:c r="R26" s="78"/>
    </x:row>
    <x:row r="27">
      <x:c r="A27" s="78"/>
      <x:c r="B27" s="78"/>
      <x:c r="C27" s="78"/>
      <x:c r="D27" s="78"/>
      <x:c r="E27" s="78"/>
      <x:c r="F27" s="78"/>
      <x:c r="G27" s="78"/>
      <x:c r="H27" s="78"/>
      <x:c r="I27" s="78"/>
      <x:c r="J27" s="78"/>
      <x:c r="K27" s="78"/>
      <x:c r="L27" s="78"/>
      <x:c r="M27" s="78"/>
      <x:c r="N27" s="78"/>
      <x:c r="O27" s="78"/>
      <x:c r="P27" s="78"/>
      <x:c r="Q27" s="78"/>
      <x:c r="R27" s="78"/>
    </x:row>
    <x:row r="28">
      <x:c r="A28" s="78"/>
      <x:c r="B28" s="78"/>
      <x:c r="C28" s="78"/>
      <x:c r="D28" s="78"/>
      <x:c r="E28" s="78"/>
      <x:c r="F28" s="78"/>
      <x:c r="G28" s="78"/>
      <x:c r="H28" s="78"/>
      <x:c r="I28" s="78"/>
      <x:c r="J28" s="78"/>
      <x:c r="K28" s="78"/>
      <x:c r="L28" s="78"/>
      <x:c r="M28" s="78"/>
      <x:c r="N28" s="78"/>
      <x:c r="O28" s="78"/>
      <x:c r="P28" s="78"/>
      <x:c r="Q28" s="78"/>
      <x:c r="R28" s="78"/>
    </x:row>
    <x:row r="29">
      <x:c r="A29" s="78"/>
      <x:c r="B29" s="78"/>
      <x:c r="C29" s="78"/>
      <x:c r="D29" s="78"/>
      <x:c r="E29" s="78"/>
      <x:c r="F29" s="78"/>
      <x:c r="G29" s="78"/>
      <x:c r="H29" s="78"/>
      <x:c r="I29" s="78"/>
      <x:c r="J29" s="78"/>
      <x:c r="K29" s="78"/>
      <x:c r="L29" s="78"/>
      <x:c r="M29" s="78"/>
      <x:c r="N29" s="78"/>
      <x:c r="O29" s="78"/>
      <x:c r="P29" s="78"/>
      <x:c r="Q29" s="78"/>
      <x:c r="R29" s="78"/>
    </x:row>
    <x:row r="30">
      <x:c r="A30" s="78"/>
      <x:c r="B30" s="78"/>
      <x:c r="C30" s="78"/>
      <x:c r="D30" s="78"/>
      <x:c r="E30" s="78"/>
      <x:c r="F30" s="78"/>
      <x:c r="G30" s="78"/>
      <x:c r="H30" s="78"/>
      <x:c r="I30" s="78"/>
      <x:c r="J30" s="78"/>
      <x:c r="K30" s="78"/>
      <x:c r="L30" s="78"/>
      <x:c r="M30" s="78"/>
      <x:c r="N30" s="78"/>
      <x:c r="O30" s="78"/>
      <x:c r="P30" s="78"/>
      <x:c r="Q30" s="78"/>
      <x:c r="R30" s="78"/>
    </x:row>
    <x:row r="31">
      <x:c r="A31" s="78"/>
      <x:c r="B31" s="78"/>
      <x:c r="C31" s="78"/>
      <x:c r="D31" s="78"/>
      <x:c r="E31" s="78"/>
      <x:c r="F31" s="78"/>
      <x:c r="G31" s="78"/>
      <x:c r="H31" s="78"/>
      <x:c r="I31" s="78"/>
      <x:c r="J31" s="78"/>
      <x:c r="K31" s="78"/>
      <x:c r="L31" s="78"/>
      <x:c r="M31" s="78"/>
      <x:c r="N31" s="78"/>
      <x:c r="O31" s="78"/>
      <x:c r="P31" s="78"/>
      <x:c r="Q31" s="78"/>
      <x:c r="R31" s="78"/>
    </x:row>
    <x:row r="32">
      <x:c r="A32" s="78"/>
      <x:c r="B32" s="78"/>
      <x:c r="C32" s="78"/>
      <x:c r="D32" s="78"/>
      <x:c r="E32" s="78"/>
      <x:c r="F32" s="78"/>
      <x:c r="G32" s="78"/>
      <x:c r="H32" s="78"/>
      <x:c r="I32" s="78"/>
      <x:c r="J32" s="78"/>
      <x:c r="K32" s="78"/>
      <x:c r="L32" s="78"/>
      <x:c r="M32" s="78"/>
      <x:c r="N32" s="78"/>
      <x:c r="O32" s="78"/>
      <x:c r="P32" s="78"/>
      <x:c r="Q32" s="78"/>
      <x:c r="R32" s="78"/>
    </x:row>
    <x:row r="33">
      <x:c r="A33" s="78"/>
      <x:c r="B33" s="78"/>
      <x:c r="C33" s="78"/>
      <x:c r="D33" s="78"/>
      <x:c r="E33" s="78"/>
      <x:c r="F33" s="78"/>
      <x:c r="G33" s="78"/>
      <x:c r="H33" s="78"/>
      <x:c r="I33" s="78"/>
      <x:c r="J33" s="78"/>
      <x:c r="K33" s="78"/>
      <x:c r="L33" s="78"/>
      <x:c r="M33" s="78"/>
      <x:c r="N33" s="78"/>
      <x:c r="O33" s="78"/>
      <x:c r="P33" s="78"/>
      <x:c r="Q33" s="78"/>
      <x:c r="R33" s="78"/>
    </x:row>
    <x:row r="34">
      <x:c r="A34" s="78"/>
      <x:c r="B34" s="78"/>
      <x:c r="C34" s="78"/>
      <x:c r="D34" s="78"/>
      <x:c r="E34" s="78"/>
      <x:c r="F34" s="78"/>
      <x:c r="G34" s="78"/>
      <x:c r="H34" s="78"/>
      <x:c r="I34" s="78"/>
      <x:c r="J34" s="78"/>
      <x:c r="K34" s="78"/>
      <x:c r="L34" s="78"/>
      <x:c r="M34" s="78"/>
      <x:c r="N34" s="78"/>
      <x:c r="O34" s="78"/>
      <x:c r="P34" s="78"/>
      <x:c r="Q34" s="78"/>
      <x:c r="R34" s="78"/>
    </x:row>
    <x:row r="35">
      <x:c r="A35" s="78"/>
      <x:c r="B35" s="78"/>
      <x:c r="C35" s="78"/>
      <x:c r="D35" s="78"/>
      <x:c r="E35" s="78"/>
      <x:c r="F35" s="78"/>
      <x:c r="G35" s="78"/>
      <x:c r="H35" s="78"/>
      <x:c r="I35" s="78"/>
      <x:c r="J35" s="78"/>
      <x:c r="K35" s="78"/>
      <x:c r="L35" s="78"/>
      <x:c r="M35" s="78"/>
      <x:c r="N35" s="78"/>
      <x:c r="O35" s="78"/>
      <x:c r="P35" s="78"/>
      <x:c r="Q35" s="78"/>
      <x:c r="R35" s="78"/>
    </x:row>
    <x:row r="36">
      <x:c r="A36" s="78"/>
      <x:c r="B36" s="78"/>
      <x:c r="C36" s="78"/>
      <x:c r="D36" s="78"/>
      <x:c r="E36" s="78"/>
      <x:c r="F36" s="78"/>
      <x:c r="G36" s="78"/>
      <x:c r="H36" s="78"/>
      <x:c r="I36" s="78"/>
      <x:c r="J36" s="78"/>
      <x:c r="K36" s="78"/>
      <x:c r="L36" s="78"/>
      <x:c r="M36" s="78"/>
      <x:c r="N36" s="78"/>
      <x:c r="O36" s="78"/>
      <x:c r="P36" s="78"/>
      <x:c r="Q36" s="78"/>
      <x:c r="R36" s="78"/>
    </x:row>
    <x:row r="37">
      <x:c r="A37" s="78"/>
      <x:c r="B37" s="78"/>
      <x:c r="C37" s="78"/>
      <x:c r="D37" s="78"/>
      <x:c r="E37" s="78"/>
      <x:c r="F37" s="78"/>
      <x:c r="G37" s="78"/>
      <x:c r="H37" s="78"/>
      <x:c r="I37" s="78"/>
      <x:c r="J37" s="78"/>
      <x:c r="K37" s="78"/>
      <x:c r="L37" s="78"/>
      <x:c r="M37" s="78"/>
      <x:c r="N37" s="78"/>
      <x:c r="O37" s="78"/>
      <x:c r="P37" s="78"/>
      <x:c r="Q37" s="78"/>
      <x:c r="R37" s="78"/>
    </x:row>
    <x:row r="38">
      <x:c r="A38" s="78"/>
      <x:c r="B38" s="78"/>
      <x:c r="C38" s="78"/>
      <x:c r="D38" s="78"/>
      <x:c r="E38" s="78"/>
      <x:c r="F38" s="78"/>
      <x:c r="G38" s="78"/>
      <x:c r="H38" s="78"/>
      <x:c r="I38" s="78"/>
      <x:c r="J38" s="78"/>
      <x:c r="K38" s="78"/>
      <x:c r="L38" s="78"/>
      <x:c r="M38" s="78"/>
      <x:c r="N38" s="78"/>
      <x:c r="O38" s="78"/>
      <x:c r="P38" s="78"/>
      <x:c r="Q38" s="78"/>
      <x:c r="R38" s="78"/>
    </x:row>
    <x:row r="39">
      <x:c r="A39" s="78"/>
      <x:c r="B39" s="78"/>
      <x:c r="C39" s="78"/>
      <x:c r="D39" s="78"/>
      <x:c r="E39" s="78"/>
      <x:c r="F39" s="78"/>
      <x:c r="G39" s="78"/>
      <x:c r="H39" s="78"/>
      <x:c r="I39" s="78"/>
      <x:c r="J39" s="78"/>
      <x:c r="K39" s="78"/>
      <x:c r="L39" s="78"/>
      <x:c r="M39" s="78"/>
      <x:c r="N39" s="78"/>
      <x:c r="O39" s="78"/>
      <x:c r="P39" s="78"/>
      <x:c r="Q39" s="78"/>
      <x:c r="R39" s="78"/>
    </x:row>
    <x:row r="40">
      <x:c r="A40" s="78"/>
      <x:c r="B40" s="78"/>
      <x:c r="C40" s="78"/>
      <x:c r="D40" s="78"/>
      <x:c r="E40" s="78"/>
      <x:c r="F40" s="78"/>
      <x:c r="G40" s="78"/>
      <x:c r="H40" s="78"/>
      <x:c r="I40" s="78"/>
      <x:c r="J40" s="78"/>
      <x:c r="K40" s="78"/>
      <x:c r="L40" s="78"/>
      <x:c r="M40" s="78"/>
      <x:c r="N40" s="78"/>
      <x:c r="O40" s="78"/>
      <x:c r="P40" s="78"/>
      <x:c r="Q40" s="78"/>
      <x:c r="R40" s="78"/>
    </x:row>
    <x:row r="41">
      <x:c r="A41" s="78"/>
      <x:c r="B41" s="78"/>
      <x:c r="C41" s="78"/>
      <x:c r="D41" s="78"/>
      <x:c r="E41" s="78"/>
      <x:c r="F41" s="78"/>
      <x:c r="G41" s="78"/>
      <x:c r="H41" s="78"/>
      <x:c r="I41" s="78"/>
      <x:c r="J41" s="78"/>
      <x:c r="K41" s="78"/>
      <x:c r="L41" s="78"/>
      <x:c r="M41" s="78"/>
      <x:c r="N41" s="78"/>
      <x:c r="O41" s="78"/>
      <x:c r="P41" s="78"/>
      <x:c r="Q41" s="78"/>
      <x:c r="R41" s="78"/>
    </x:row>
    <x:row r="42">
      <x:c r="A42" s="78"/>
      <x:c r="B42" s="78"/>
      <x:c r="C42" s="78"/>
      <x:c r="D42" s="78"/>
      <x:c r="E42" s="78"/>
      <x:c r="F42" s="78"/>
      <x:c r="G42" s="78"/>
      <x:c r="H42" s="78"/>
      <x:c r="I42" s="78"/>
      <x:c r="J42" s="78"/>
      <x:c r="K42" s="78"/>
      <x:c r="L42" s="78"/>
      <x:c r="M42" s="78"/>
      <x:c r="N42" s="78"/>
      <x:c r="O42" s="78"/>
      <x:c r="P42" s="78"/>
      <x:c r="Q42" s="78"/>
      <x:c r="R42" s="78"/>
    </x:row>
    <x:row r="43">
      <x:c r="A43" s="78"/>
      <x:c r="B43" s="78"/>
      <x:c r="C43" s="78"/>
      <x:c r="D43" s="78"/>
      <x:c r="E43" s="78"/>
      <x:c r="F43" s="78"/>
      <x:c r="G43" s="78"/>
      <x:c r="H43" s="78"/>
      <x:c r="I43" s="78"/>
      <x:c r="J43" s="78"/>
      <x:c r="K43" s="78"/>
      <x:c r="L43" s="78"/>
      <x:c r="M43" s="78"/>
      <x:c r="N43" s="78"/>
      <x:c r="O43" s="78"/>
      <x:c r="P43" s="78"/>
      <x:c r="Q43" s="78"/>
      <x:c r="R43" s="78"/>
    </x:row>
    <x:row r="44">
      <x:c r="A44" s="78"/>
      <x:c r="B44" s="78"/>
      <x:c r="C44" s="78"/>
      <x:c r="D44" s="78"/>
      <x:c r="E44" s="78"/>
      <x:c r="F44" s="78"/>
      <x:c r="G44" s="78"/>
      <x:c r="H44" s="78"/>
      <x:c r="I44" s="78"/>
      <x:c r="J44" s="78"/>
      <x:c r="K44" s="78"/>
      <x:c r="L44" s="78"/>
      <x:c r="M44" s="78"/>
      <x:c r="N44" s="78"/>
      <x:c r="O44" s="78"/>
      <x:c r="P44" s="78"/>
      <x:c r="Q44" s="78"/>
      <x:c r="R44" s="78"/>
    </x:row>
    <x:row r="45">
      <x:c r="A45" s="78"/>
      <x:c r="B45" s="78"/>
      <x:c r="C45" s="78"/>
      <x:c r="D45" s="78"/>
      <x:c r="E45" s="78"/>
      <x:c r="F45" s="78"/>
      <x:c r="G45" s="78"/>
      <x:c r="H45" s="78"/>
      <x:c r="I45" s="78"/>
      <x:c r="J45" s="78"/>
      <x:c r="K45" s="78"/>
      <x:c r="L45" s="78"/>
      <x:c r="M45" s="78"/>
      <x:c r="N45" s="78"/>
      <x:c r="O45" s="78"/>
      <x:c r="P45" s="78"/>
      <x:c r="Q45" s="78"/>
      <x:c r="R45" s="78"/>
    </x:row>
    <x:row r="46">
      <x:c r="A46" s="78"/>
      <x:c r="B46" s="78"/>
      <x:c r="C46" s="78"/>
      <x:c r="D46" s="78"/>
      <x:c r="E46" s="78"/>
      <x:c r="F46" s="78"/>
      <x:c r="G46" s="78"/>
      <x:c r="H46" s="78"/>
      <x:c r="I46" s="78"/>
      <x:c r="J46" s="78"/>
      <x:c r="K46" s="78"/>
      <x:c r="L46" s="78"/>
      <x:c r="M46" s="78"/>
      <x:c r="N46" s="78"/>
      <x:c r="O46" s="78"/>
      <x:c r="P46" s="78"/>
      <x:c r="Q46" s="78"/>
      <x:c r="R46" s="78"/>
    </x:row>
    <x:row r="47">
      <x:c r="A47" s="78"/>
      <x:c r="B47" s="78"/>
      <x:c r="C47" s="78"/>
      <x:c r="D47" s="78"/>
      <x:c r="E47" s="78"/>
      <x:c r="F47" s="78"/>
      <x:c r="G47" s="78"/>
      <x:c r="H47" s="78"/>
      <x:c r="I47" s="78"/>
      <x:c r="J47" s="78"/>
      <x:c r="K47" s="78"/>
      <x:c r="L47" s="78"/>
      <x:c r="M47" s="78"/>
      <x:c r="N47" s="78"/>
      <x:c r="O47" s="78"/>
      <x:c r="P47" s="78"/>
      <x:c r="Q47" s="78"/>
      <x:c r="R47" s="78"/>
    </x:row>
    <x:row r="48">
      <x:c r="A48" s="78"/>
      <x:c r="B48" s="78"/>
      <x:c r="C48" s="78"/>
      <x:c r="D48" s="78"/>
      <x:c r="E48" s="78"/>
      <x:c r="F48" s="78"/>
      <x:c r="G48" s="78"/>
      <x:c r="H48" s="78"/>
      <x:c r="I48" s="78"/>
      <x:c r="J48" s="78"/>
      <x:c r="K48" s="78"/>
      <x:c r="L48" s="78"/>
      <x:c r="M48" s="78"/>
      <x:c r="N48" s="78"/>
      <x:c r="O48" s="78"/>
      <x:c r="P48" s="78"/>
      <x:c r="Q48" s="78"/>
      <x:c r="R48" s="78"/>
    </x:row>
    <x:row r="49">
      <x:c r="A49" s="78"/>
      <x:c r="B49" s="78"/>
      <x:c r="C49" s="78"/>
      <x:c r="D49" s="78"/>
      <x:c r="E49" s="78"/>
      <x:c r="F49" s="78"/>
      <x:c r="G49" s="78"/>
      <x:c r="H49" s="78"/>
      <x:c r="I49" s="78"/>
      <x:c r="J49" s="78"/>
      <x:c r="K49" s="78"/>
      <x:c r="L49" s="78"/>
      <x:c r="M49" s="78"/>
      <x:c r="N49" s="78"/>
      <x:c r="O49" s="78"/>
      <x:c r="P49" s="78"/>
      <x:c r="Q49" s="78"/>
      <x:c r="R49" s="78"/>
    </x:row>
    <x:row r="50">
      <x:c r="A50" s="78"/>
      <x:c r="B50" s="78"/>
      <x:c r="C50" s="78"/>
      <x:c r="D50" s="78"/>
      <x:c r="E50" s="78"/>
      <x:c r="F50" s="78"/>
      <x:c r="G50" s="78"/>
      <x:c r="H50" s="78"/>
      <x:c r="I50" s="78"/>
      <x:c r="J50" s="78"/>
      <x:c r="K50" s="78"/>
      <x:c r="L50" s="78"/>
      <x:c r="M50" s="78"/>
      <x:c r="N50" s="78"/>
      <x:c r="O50" s="78"/>
      <x:c r="P50" s="78"/>
      <x:c r="Q50" s="78"/>
      <x:c r="R50" s="78"/>
    </x:row>
    <x:row r="51">
      <x:c r="A51" s="78"/>
      <x:c r="B51" s="78"/>
      <x:c r="C51" s="78"/>
      <x:c r="D51" s="78"/>
      <x:c r="E51" s="78"/>
      <x:c r="F51" s="78"/>
      <x:c r="G51" s="78"/>
      <x:c r="H51" s="78"/>
      <x:c r="I51" s="78"/>
      <x:c r="J51" s="78"/>
      <x:c r="K51" s="78"/>
      <x:c r="L51" s="78"/>
      <x:c r="M51" s="78"/>
      <x:c r="N51" s="78"/>
      <x:c r="O51" s="78"/>
      <x:c r="P51" s="78"/>
      <x:c r="Q51" s="78"/>
      <x:c r="R51" s="78"/>
    </x:row>
    <x:row r="52">
      <x:c r="A52" s="78"/>
      <x:c r="B52" s="78"/>
      <x:c r="C52" s="78"/>
      <x:c r="D52" s="78"/>
      <x:c r="E52" s="78"/>
      <x:c r="F52" s="78"/>
      <x:c r="G52" s="78"/>
      <x:c r="H52" s="78"/>
      <x:c r="I52" s="78"/>
      <x:c r="J52" s="78"/>
      <x:c r="K52" s="78"/>
      <x:c r="L52" s="78"/>
      <x:c r="M52" s="78"/>
      <x:c r="N52" s="78"/>
      <x:c r="O52" s="78"/>
      <x:c r="P52" s="78"/>
      <x:c r="Q52" s="78"/>
      <x:c r="R52" s="78"/>
    </x:row>
    <x:row r="53">
      <x:c r="A53" s="78"/>
      <x:c r="B53" s="78"/>
      <x:c r="C53" s="78"/>
      <x:c r="D53" s="78"/>
      <x:c r="E53" s="78"/>
      <x:c r="F53" s="78"/>
      <x:c r="G53" s="78"/>
      <x:c r="H53" s="78"/>
      <x:c r="I53" s="78"/>
      <x:c r="J53" s="78"/>
      <x:c r="K53" s="78"/>
      <x:c r="L53" s="78"/>
      <x:c r="M53" s="78"/>
      <x:c r="N53" s="78"/>
      <x:c r="O53" s="78"/>
      <x:c r="P53" s="78"/>
      <x:c r="Q53" s="78"/>
      <x:c r="R53" s="78"/>
    </x:row>
    <x:row r="54">
      <x:c r="A54" s="78"/>
      <x:c r="B54" s="78"/>
      <x:c r="C54" s="78"/>
      <x:c r="D54" s="78"/>
      <x:c r="E54" s="78"/>
      <x:c r="F54" s="78"/>
      <x:c r="G54" s="78"/>
      <x:c r="H54" s="78"/>
      <x:c r="I54" s="78"/>
      <x:c r="J54" s="78"/>
      <x:c r="K54" s="78"/>
      <x:c r="L54" s="78"/>
      <x:c r="M54" s="78"/>
      <x:c r="N54" s="78"/>
      <x:c r="O54" s="78"/>
      <x:c r="P54" s="78"/>
      <x:c r="Q54" s="78"/>
      <x:c r="R54" s="78"/>
    </x:row>
    <x:row r="55">
      <x:c r="A55" s="78"/>
      <x:c r="B55" s="78"/>
      <x:c r="C55" s="78"/>
      <x:c r="D55" s="78"/>
      <x:c r="E55" s="78"/>
      <x:c r="F55" s="78"/>
      <x:c r="G55" s="78"/>
      <x:c r="H55" s="78"/>
      <x:c r="I55" s="78"/>
      <x:c r="J55" s="78"/>
      <x:c r="K55" s="78"/>
      <x:c r="L55" s="78"/>
      <x:c r="M55" s="78"/>
      <x:c r="N55" s="78"/>
      <x:c r="O55" s="78"/>
      <x:c r="P55" s="78"/>
      <x:c r="Q55" s="78"/>
      <x:c r="R55" s="78"/>
    </x:row>
    <x:row r="56">
      <x:c r="A56" s="78"/>
      <x:c r="B56" s="78"/>
      <x:c r="C56" s="78"/>
      <x:c r="D56" s="78"/>
      <x:c r="E56" s="78"/>
      <x:c r="F56" s="78"/>
      <x:c r="G56" s="78"/>
      <x:c r="H56" s="78"/>
      <x:c r="I56" s="78"/>
      <x:c r="J56" s="78"/>
      <x:c r="K56" s="78"/>
      <x:c r="L56" s="78"/>
      <x:c r="M56" s="78"/>
      <x:c r="N56" s="78"/>
      <x:c r="O56" s="78"/>
      <x:c r="P56" s="78"/>
      <x:c r="Q56" s="78"/>
      <x:c r="R56" s="78"/>
    </x:row>
    <x:row r="57">
      <x:c r="A57" s="78"/>
      <x:c r="B57" s="78"/>
      <x:c r="C57" s="78"/>
      <x:c r="D57" s="78"/>
      <x:c r="E57" s="78"/>
      <x:c r="F57" s="78"/>
      <x:c r="G57" s="78"/>
      <x:c r="H57" s="78"/>
      <x:c r="I57" s="78"/>
      <x:c r="J57" s="78"/>
      <x:c r="K57" s="78"/>
      <x:c r="L57" s="78"/>
      <x:c r="M57" s="78"/>
      <x:c r="N57" s="78"/>
      <x:c r="O57" s="78"/>
      <x:c r="P57" s="78"/>
      <x:c r="Q57" s="78"/>
      <x:c r="R57" s="78"/>
    </x:row>
    <x:row r="58">
      <x:c r="A58" s="78"/>
      <x:c r="B58" s="78"/>
      <x:c r="C58" s="78"/>
      <x:c r="D58" s="78"/>
      <x:c r="E58" s="78"/>
      <x:c r="F58" s="78"/>
      <x:c r="G58" s="78"/>
      <x:c r="H58" s="78"/>
      <x:c r="I58" s="78"/>
      <x:c r="J58" s="78"/>
      <x:c r="K58" s="78"/>
      <x:c r="L58" s="78"/>
      <x:c r="M58" s="78"/>
      <x:c r="N58" s="78"/>
      <x:c r="O58" s="78"/>
      <x:c r="P58" s="78"/>
      <x:c r="Q58" s="78"/>
      <x:c r="R58" s="78"/>
    </x:row>
    <x:row r="59">
      <x:c r="A59" s="78"/>
      <x:c r="B59" s="78"/>
      <x:c r="C59" s="78"/>
      <x:c r="D59" s="78"/>
      <x:c r="E59" s="78"/>
      <x:c r="F59" s="78"/>
      <x:c r="G59" s="78"/>
      <x:c r="H59" s="78"/>
      <x:c r="I59" s="78"/>
      <x:c r="J59" s="78"/>
      <x:c r="K59" s="78"/>
      <x:c r="L59" s="78"/>
      <x:c r="M59" s="78"/>
      <x:c r="N59" s="78"/>
      <x:c r="O59" s="78"/>
      <x:c r="P59" s="78"/>
      <x:c r="Q59" s="78"/>
      <x:c r="R59" s="78"/>
    </x:row>
    <x:row r="60">
      <x:c r="A60" s="78"/>
      <x:c r="B60" s="78"/>
      <x:c r="C60" s="78"/>
      <x:c r="D60" s="78"/>
      <x:c r="E60" s="78"/>
      <x:c r="F60" s="78"/>
      <x:c r="G60" s="78"/>
      <x:c r="H60" s="78"/>
      <x:c r="I60" s="78"/>
      <x:c r="J60" s="78"/>
      <x:c r="K60" s="78"/>
      <x:c r="L60" s="78"/>
      <x:c r="M60" s="78"/>
      <x:c r="N60" s="78"/>
      <x:c r="O60" s="78"/>
      <x:c r="P60" s="78"/>
      <x:c r="Q60" s="78"/>
      <x:c r="R60" s="78"/>
    </x:row>
    <x:row r="61">
      <x:c r="A61" s="78"/>
      <x:c r="B61" s="78"/>
      <x:c r="C61" s="78"/>
      <x:c r="D61" s="78"/>
      <x:c r="E61" s="78"/>
      <x:c r="F61" s="78"/>
      <x:c r="G61" s="78"/>
      <x:c r="H61" s="78"/>
      <x:c r="I61" s="78"/>
      <x:c r="J61" s="78"/>
      <x:c r="K61" s="78"/>
      <x:c r="L61" s="78"/>
      <x:c r="M61" s="78"/>
      <x:c r="N61" s="78"/>
      <x:c r="O61" s="78"/>
      <x:c r="P61" s="78"/>
      <x:c r="Q61" s="78"/>
      <x:c r="R61" s="78"/>
    </x:row>
    <x:row r="62">
      <x:c r="A62" s="78"/>
      <x:c r="B62" s="78"/>
      <x:c r="C62" s="78"/>
      <x:c r="D62" s="78"/>
      <x:c r="E62" s="78"/>
      <x:c r="F62" s="78"/>
      <x:c r="G62" s="78"/>
      <x:c r="H62" s="78"/>
      <x:c r="I62" s="78"/>
      <x:c r="J62" s="78"/>
      <x:c r="K62" s="78"/>
      <x:c r="L62" s="78"/>
      <x:c r="M62" s="78"/>
      <x:c r="N62" s="78"/>
      <x:c r="O62" s="78"/>
      <x:c r="P62" s="78"/>
      <x:c r="Q62" s="78"/>
      <x:c r="R62" s="78"/>
    </x:row>
    <x:row r="63">
      <x:c r="A63" s="78"/>
      <x:c r="B63" s="78"/>
      <x:c r="C63" s="78"/>
      <x:c r="D63" s="78"/>
      <x:c r="E63" s="78"/>
      <x:c r="F63" s="78"/>
      <x:c r="G63" s="78"/>
      <x:c r="H63" s="78"/>
      <x:c r="I63" s="78"/>
      <x:c r="J63" s="78"/>
      <x:c r="K63" s="78"/>
      <x:c r="L63" s="78"/>
      <x:c r="M63" s="78"/>
      <x:c r="N63" s="78"/>
      <x:c r="O63" s="78"/>
      <x:c r="P63" s="78"/>
      <x:c r="Q63" s="78"/>
      <x:c r="R63" s="78"/>
    </x:row>
    <x:row r="64">
      <x:c r="A64" s="78"/>
      <x:c r="B64" s="78"/>
      <x:c r="C64" s="78"/>
      <x:c r="D64" s="78"/>
      <x:c r="E64" s="78"/>
      <x:c r="F64" s="78"/>
      <x:c r="G64" s="78"/>
      <x:c r="H64" s="78"/>
      <x:c r="I64" s="78"/>
      <x:c r="J64" s="78"/>
      <x:c r="K64" s="78"/>
      <x:c r="L64" s="78"/>
      <x:c r="M64" s="78"/>
      <x:c r="N64" s="78"/>
      <x:c r="O64" s="78"/>
      <x:c r="P64" s="78"/>
      <x:c r="Q64" s="78"/>
      <x:c r="R64" s="78"/>
    </x:row>
    <x:row r="65">
      <x:c r="A65" s="78"/>
      <x:c r="B65" s="78"/>
      <x:c r="C65" s="78"/>
      <x:c r="D65" s="78"/>
      <x:c r="E65" s="78"/>
      <x:c r="F65" s="78"/>
      <x:c r="G65" s="78"/>
      <x:c r="H65" s="78"/>
      <x:c r="I65" s="78"/>
      <x:c r="J65" s="78"/>
      <x:c r="K65" s="78"/>
      <x:c r="L65" s="78"/>
      <x:c r="M65" s="78"/>
      <x:c r="N65" s="78"/>
      <x:c r="O65" s="78"/>
      <x:c r="P65" s="78"/>
      <x:c r="Q65" s="78"/>
      <x:c r="R65" s="78"/>
    </x:row>
    <x:row r="66">
      <x:c r="A66" s="78"/>
      <x:c r="B66" s="78"/>
      <x:c r="C66" s="78"/>
      <x:c r="D66" s="78"/>
      <x:c r="E66" s="78"/>
      <x:c r="F66" s="78"/>
      <x:c r="G66" s="78"/>
      <x:c r="H66" s="78"/>
      <x:c r="I66" s="78"/>
      <x:c r="J66" s="78"/>
      <x:c r="K66" s="78"/>
      <x:c r="L66" s="78"/>
      <x:c r="M66" s="78"/>
      <x:c r="N66" s="78"/>
      <x:c r="O66" s="78"/>
      <x:c r="P66" s="78"/>
      <x:c r="Q66" s="78"/>
      <x:c r="R66" s="78"/>
    </x:row>
    <x:row r="67">
      <x:c r="A67" s="78"/>
      <x:c r="B67" s="78"/>
      <x:c r="C67" s="78"/>
      <x:c r="D67" s="78"/>
      <x:c r="E67" s="78"/>
      <x:c r="F67" s="78"/>
      <x:c r="G67" s="78"/>
      <x:c r="H67" s="78"/>
      <x:c r="I67" s="78"/>
      <x:c r="J67" s="78"/>
      <x:c r="K67" s="78"/>
      <x:c r="L67" s="78"/>
      <x:c r="M67" s="78"/>
      <x:c r="N67" s="78"/>
      <x:c r="O67" s="78"/>
      <x:c r="P67" s="78"/>
      <x:c r="Q67" s="78"/>
      <x:c r="R67" s="78"/>
    </x:row>
    <x:row r="68">
      <x:c r="A68" s="78"/>
      <x:c r="B68" s="78"/>
      <x:c r="C68" s="78"/>
      <x:c r="D68" s="78"/>
      <x:c r="E68" s="78"/>
      <x:c r="F68" s="78"/>
      <x:c r="G68" s="78"/>
      <x:c r="H68" s="78"/>
      <x:c r="I68" s="78"/>
      <x:c r="J68" s="78"/>
      <x:c r="K68" s="78"/>
      <x:c r="L68" s="78"/>
      <x:c r="M68" s="78"/>
      <x:c r="N68" s="78"/>
      <x:c r="O68" s="78"/>
      <x:c r="P68" s="78"/>
      <x:c r="Q68" s="78"/>
      <x:c r="R68" s="78"/>
    </x:row>
    <x:row r="69">
      <x:c r="A69" s="78"/>
      <x:c r="B69" s="78"/>
      <x:c r="C69" s="78"/>
      <x:c r="D69" s="78"/>
      <x:c r="E69" s="78"/>
      <x:c r="F69" s="78"/>
      <x:c r="G69" s="78"/>
      <x:c r="H69" s="78"/>
      <x:c r="I69" s="78"/>
      <x:c r="J69" s="78"/>
      <x:c r="K69" s="78"/>
      <x:c r="L69" s="78"/>
      <x:c r="M69" s="78"/>
      <x:c r="N69" s="78"/>
      <x:c r="O69" s="78"/>
      <x:c r="P69" s="78"/>
      <x:c r="Q69" s="78"/>
      <x:c r="R69" s="78"/>
    </x:row>
    <x:row r="70">
      <x:c r="A70" s="78"/>
      <x:c r="B70" s="78"/>
      <x:c r="C70" s="78"/>
      <x:c r="D70" s="78"/>
      <x:c r="E70" s="78"/>
      <x:c r="F70" s="78"/>
      <x:c r="G70" s="78"/>
      <x:c r="H70" s="78"/>
      <x:c r="I70" s="78"/>
      <x:c r="J70" s="78"/>
      <x:c r="K70" s="78"/>
      <x:c r="L70" s="78"/>
      <x:c r="M70" s="78"/>
      <x:c r="N70" s="78"/>
      <x:c r="O70" s="78"/>
      <x:c r="P70" s="78"/>
      <x:c r="Q70" s="78"/>
      <x:c r="R70" s="78"/>
    </x:row>
    <x:row r="71">
      <x:c r="A71" s="78"/>
      <x:c r="B71" s="78"/>
      <x:c r="C71" s="78"/>
      <x:c r="D71" s="78"/>
      <x:c r="E71" s="78"/>
      <x:c r="F71" s="78"/>
      <x:c r="G71" s="78"/>
      <x:c r="H71" s="78"/>
      <x:c r="I71" s="78"/>
      <x:c r="J71" s="78"/>
      <x:c r="K71" s="78"/>
      <x:c r="L71" s="78"/>
      <x:c r="M71" s="78"/>
      <x:c r="N71" s="78"/>
      <x:c r="O71" s="78"/>
      <x:c r="P71" s="78"/>
      <x:c r="Q71" s="78"/>
      <x:c r="R71" s="78"/>
    </x:row>
    <x:row r="72">
      <x:c r="A72" s="78"/>
      <x:c r="B72" s="78"/>
      <x:c r="C72" s="78"/>
      <x:c r="D72" s="78"/>
      <x:c r="E72" s="78"/>
      <x:c r="F72" s="78"/>
      <x:c r="G72" s="78"/>
      <x:c r="H72" s="78"/>
      <x:c r="I72" s="78"/>
      <x:c r="J72" s="78"/>
      <x:c r="K72" s="78"/>
      <x:c r="L72" s="78"/>
      <x:c r="M72" s="78"/>
      <x:c r="N72" s="78"/>
      <x:c r="O72" s="78"/>
      <x:c r="P72" s="78"/>
      <x:c r="Q72" s="78"/>
      <x:c r="R72" s="78"/>
    </x:row>
    <x:row r="73">
      <x:c r="A73" s="78"/>
      <x:c r="B73" s="78"/>
      <x:c r="C73" s="78"/>
      <x:c r="D73" s="78"/>
      <x:c r="E73" s="78"/>
      <x:c r="F73" s="78"/>
      <x:c r="G73" s="78"/>
      <x:c r="H73" s="78"/>
      <x:c r="I73" s="78"/>
      <x:c r="J73" s="78"/>
      <x:c r="K73" s="78"/>
      <x:c r="L73" s="78"/>
      <x:c r="M73" s="78"/>
      <x:c r="N73" s="78"/>
      <x:c r="O73" s="78"/>
      <x:c r="P73" s="78"/>
      <x:c r="Q73" s="78"/>
      <x:c r="R73" s="78"/>
    </x:row>
    <x:row r="74">
      <x:c r="A74" s="78"/>
      <x:c r="B74" s="78"/>
      <x:c r="C74" s="78"/>
      <x:c r="D74" s="78"/>
      <x:c r="E74" s="78"/>
      <x:c r="F74" s="78"/>
      <x:c r="G74" s="78"/>
      <x:c r="H74" s="78"/>
      <x:c r="I74" s="78"/>
      <x:c r="J74" s="78"/>
      <x:c r="K74" s="78"/>
      <x:c r="L74" s="78"/>
      <x:c r="M74" s="78"/>
      <x:c r="N74" s="78"/>
      <x:c r="O74" s="78"/>
      <x:c r="P74" s="78"/>
      <x:c r="Q74" s="78"/>
      <x:c r="R74" s="78"/>
    </x:row>
    <x:row r="75">
      <x:c r="A75" s="78"/>
      <x:c r="B75" s="78"/>
      <x:c r="C75" s="78"/>
      <x:c r="D75" s="78"/>
      <x:c r="E75" s="78"/>
      <x:c r="F75" s="78"/>
      <x:c r="G75" s="78"/>
      <x:c r="H75" s="78"/>
      <x:c r="I75" s="78"/>
      <x:c r="J75" s="78"/>
      <x:c r="K75" s="78"/>
      <x:c r="L75" s="78"/>
      <x:c r="M75" s="78"/>
      <x:c r="N75" s="78"/>
      <x:c r="O75" s="78"/>
      <x:c r="P75" s="78"/>
      <x:c r="Q75" s="78"/>
      <x:c r="R75" s="78"/>
    </x:row>
    <x:row r="76">
      <x:c r="A76" s="78"/>
      <x:c r="B76" s="78"/>
      <x:c r="C76" s="78"/>
      <x:c r="D76" s="78"/>
      <x:c r="E76" s="78"/>
      <x:c r="F76" s="78"/>
      <x:c r="G76" s="78"/>
      <x:c r="H76" s="78"/>
      <x:c r="I76" s="78"/>
      <x:c r="J76" s="78"/>
      <x:c r="K76" s="78"/>
      <x:c r="L76" s="78"/>
      <x:c r="M76" s="78"/>
      <x:c r="N76" s="78"/>
      <x:c r="O76" s="78"/>
      <x:c r="P76" s="78"/>
      <x:c r="Q76" s="78"/>
      <x:c r="R76" s="78"/>
    </x:row>
    <x:row r="77">
      <x:c r="A77" s="78"/>
      <x:c r="B77" s="78"/>
      <x:c r="C77" s="78"/>
      <x:c r="D77" s="78"/>
      <x:c r="E77" s="78"/>
      <x:c r="F77" s="78"/>
      <x:c r="G77" s="78"/>
      <x:c r="H77" s="78"/>
      <x:c r="I77" s="78"/>
      <x:c r="J77" s="78"/>
      <x:c r="K77" s="78"/>
      <x:c r="L77" s="78"/>
      <x:c r="M77" s="78"/>
      <x:c r="N77" s="78"/>
      <x:c r="O77" s="78"/>
      <x:c r="P77" s="78"/>
      <x:c r="Q77" s="78"/>
      <x:c r="R77" s="78"/>
    </x:row>
    <x:row r="78">
      <x:c r="A78" s="78"/>
      <x:c r="B78" s="78"/>
      <x:c r="C78" s="78"/>
      <x:c r="D78" s="78"/>
      <x:c r="E78" s="78"/>
      <x:c r="F78" s="78"/>
      <x:c r="G78" s="78"/>
      <x:c r="H78" s="78"/>
      <x:c r="I78" s="78"/>
      <x:c r="J78" s="78"/>
      <x:c r="K78" s="78"/>
      <x:c r="L78" s="78"/>
      <x:c r="M78" s="78"/>
      <x:c r="N78" s="78"/>
      <x:c r="O78" s="78"/>
      <x:c r="P78" s="78"/>
      <x:c r="Q78" s="78"/>
      <x:c r="R78" s="78"/>
    </x:row>
    <x:row r="79">
      <x:c r="A79" s="78"/>
      <x:c r="B79" s="78"/>
      <x:c r="C79" s="78"/>
      <x:c r="D79" s="78"/>
      <x:c r="E79" s="78"/>
      <x:c r="F79" s="78"/>
      <x:c r="G79" s="78"/>
      <x:c r="H79" s="78"/>
      <x:c r="I79" s="78"/>
      <x:c r="J79" s="78"/>
      <x:c r="K79" s="78"/>
      <x:c r="L79" s="78"/>
      <x:c r="M79" s="78"/>
      <x:c r="N79" s="78"/>
      <x:c r="O79" s="78"/>
      <x:c r="P79" s="78"/>
      <x:c r="Q79" s="78"/>
      <x:c r="R79" s="78"/>
    </x:row>
    <x:row r="80">
      <x:c r="A80" s="78"/>
      <x:c r="B80" s="78"/>
      <x:c r="C80" s="78"/>
      <x:c r="D80" s="78"/>
      <x:c r="E80" s="78"/>
      <x:c r="F80" s="78"/>
      <x:c r="G80" s="78"/>
      <x:c r="H80" s="78"/>
      <x:c r="I80" s="78"/>
      <x:c r="J80" s="78"/>
      <x:c r="K80" s="78"/>
      <x:c r="L80" s="78"/>
      <x:c r="M80" s="78"/>
      <x:c r="N80" s="78"/>
      <x:c r="O80" s="78"/>
      <x:c r="P80" s="78"/>
      <x:c r="Q80" s="78"/>
      <x:c r="R80" s="78"/>
    </x:row>
    <x:row r="81">
      <x:c r="A81" s="78"/>
      <x:c r="B81" s="78"/>
      <x:c r="C81" s="78"/>
      <x:c r="D81" s="78"/>
      <x:c r="E81" s="78"/>
      <x:c r="F81" s="78"/>
      <x:c r="G81" s="78"/>
      <x:c r="H81" s="78"/>
      <x:c r="I81" s="78"/>
      <x:c r="J81" s="78"/>
      <x:c r="K81" s="78"/>
      <x:c r="L81" s="78"/>
      <x:c r="M81" s="78"/>
      <x:c r="N81" s="78"/>
      <x:c r="O81" s="78"/>
      <x:c r="P81" s="78"/>
      <x:c r="Q81" s="78"/>
      <x:c r="R81" s="78"/>
    </x:row>
    <x:row r="82">
      <x:c r="A82" s="78"/>
      <x:c r="B82" s="78"/>
      <x:c r="C82" s="78"/>
      <x:c r="D82" s="78"/>
      <x:c r="E82" s="78"/>
      <x:c r="F82" s="78"/>
      <x:c r="G82" s="78"/>
      <x:c r="H82" s="78"/>
      <x:c r="I82" s="78"/>
      <x:c r="J82" s="78"/>
      <x:c r="K82" s="78"/>
      <x:c r="L82" s="78"/>
      <x:c r="M82" s="78"/>
      <x:c r="N82" s="78"/>
      <x:c r="O82" s="78"/>
      <x:c r="P82" s="78"/>
      <x:c r="Q82" s="78"/>
      <x:c r="R82" s="78"/>
    </x:row>
    <x:row r="83">
      <x:c r="A83" s="78"/>
      <x:c r="B83" s="78"/>
      <x:c r="C83" s="78"/>
      <x:c r="D83" s="78"/>
      <x:c r="E83" s="78"/>
      <x:c r="F83" s="78"/>
      <x:c r="G83" s="78"/>
      <x:c r="H83" s="78"/>
      <x:c r="I83" s="78"/>
      <x:c r="J83" s="78"/>
      <x:c r="K83" s="78"/>
      <x:c r="L83" s="78"/>
      <x:c r="M83" s="78"/>
      <x:c r="N83" s="78"/>
      <x:c r="O83" s="78"/>
      <x:c r="P83" s="78"/>
      <x:c r="Q83" s="78"/>
      <x:c r="R83" s="78"/>
    </x:row>
    <x:row r="84">
      <x:c r="A84" s="78"/>
      <x:c r="B84" s="78"/>
      <x:c r="C84" s="78"/>
      <x:c r="D84" s="78"/>
      <x:c r="E84" s="78"/>
      <x:c r="F84" s="78"/>
      <x:c r="G84" s="78"/>
      <x:c r="H84" s="78"/>
      <x:c r="I84" s="78"/>
      <x:c r="J84" s="78"/>
      <x:c r="K84" s="78"/>
      <x:c r="L84" s="78"/>
      <x:c r="M84" s="78"/>
      <x:c r="N84" s="78"/>
      <x:c r="O84" s="78"/>
      <x:c r="P84" s="78"/>
      <x:c r="Q84" s="78"/>
      <x:c r="R84" s="78"/>
    </x:row>
    <x:row r="85">
      <x:c r="A85" s="78"/>
      <x:c r="B85" s="78"/>
      <x:c r="C85" s="78"/>
      <x:c r="D85" s="78"/>
      <x:c r="E85" s="78"/>
      <x:c r="F85" s="78"/>
      <x:c r="G85" s="78"/>
      <x:c r="H85" s="78"/>
      <x:c r="I85" s="78"/>
      <x:c r="J85" s="78"/>
      <x:c r="K85" s="78"/>
      <x:c r="L85" s="78"/>
      <x:c r="M85" s="78"/>
      <x:c r="N85" s="78"/>
      <x:c r="O85" s="78"/>
      <x:c r="P85" s="78"/>
      <x:c r="Q85" s="78"/>
      <x:c r="R85" s="78"/>
    </x:row>
    <x:row r="86">
      <x:c r="A86" s="78"/>
      <x:c r="B86" s="78"/>
      <x:c r="C86" s="78"/>
      <x:c r="D86" s="78"/>
      <x:c r="E86" s="78"/>
      <x:c r="F86" s="78"/>
      <x:c r="G86" s="78"/>
      <x:c r="H86" s="78"/>
      <x:c r="I86" s="78"/>
      <x:c r="J86" s="78"/>
      <x:c r="K86" s="78"/>
      <x:c r="L86" s="78"/>
      <x:c r="M86" s="78"/>
      <x:c r="N86" s="78"/>
      <x:c r="O86" s="78"/>
      <x:c r="P86" s="78"/>
      <x:c r="Q86" s="78"/>
      <x:c r="R86" s="78"/>
    </x:row>
    <x:row r="87">
      <x:c r="A87" s="78"/>
      <x:c r="B87" s="78"/>
      <x:c r="C87" s="78"/>
      <x:c r="D87" s="78"/>
      <x:c r="E87" s="78"/>
      <x:c r="F87" s="78"/>
      <x:c r="G87" s="78"/>
      <x:c r="H87" s="78"/>
      <x:c r="I87" s="78"/>
      <x:c r="J87" s="78"/>
      <x:c r="K87" s="78"/>
      <x:c r="L87" s="78"/>
      <x:c r="M87" s="78"/>
      <x:c r="N87" s="78"/>
      <x:c r="O87" s="78"/>
      <x:c r="P87" s="78"/>
      <x:c r="Q87" s="78"/>
      <x:c r="R87" s="78"/>
    </x:row>
    <x:row r="88">
      <x:c r="A88" s="78"/>
      <x:c r="B88" s="78"/>
      <x:c r="C88" s="78"/>
      <x:c r="D88" s="78"/>
      <x:c r="E88" s="78"/>
      <x:c r="F88" s="78"/>
      <x:c r="G88" s="78"/>
      <x:c r="H88" s="78"/>
      <x:c r="I88" s="78"/>
      <x:c r="J88" s="78"/>
      <x:c r="K88" s="78"/>
      <x:c r="L88" s="78"/>
      <x:c r="M88" s="78"/>
      <x:c r="N88" s="78"/>
      <x:c r="O88" s="78"/>
      <x:c r="P88" s="78"/>
      <x:c r="Q88" s="78"/>
      <x:c r="R88" s="78"/>
    </x:row>
    <x:row r="89">
      <x:c r="A89" s="78"/>
      <x:c r="B89" s="78"/>
      <x:c r="C89" s="78"/>
      <x:c r="D89" s="78"/>
      <x:c r="E89" s="78"/>
      <x:c r="F89" s="78"/>
      <x:c r="G89" s="78"/>
      <x:c r="H89" s="78"/>
      <x:c r="I89" s="78"/>
      <x:c r="J89" s="78"/>
      <x:c r="K89" s="78"/>
      <x:c r="L89" s="78"/>
      <x:c r="M89" s="78"/>
      <x:c r="N89" s="78"/>
      <x:c r="O89" s="78"/>
      <x:c r="P89" s="78"/>
      <x:c r="Q89" s="78"/>
      <x:c r="R89" s="78"/>
    </x:row>
    <x:row r="90">
      <x:c r="A90" s="78"/>
      <x:c r="B90" s="78"/>
      <x:c r="C90" s="78"/>
      <x:c r="D90" s="78"/>
      <x:c r="E90" s="78"/>
      <x:c r="F90" s="78"/>
      <x:c r="G90" s="78"/>
      <x:c r="H90" s="78"/>
      <x:c r="I90" s="78"/>
      <x:c r="J90" s="78"/>
      <x:c r="K90" s="78"/>
      <x:c r="L90" s="78"/>
      <x:c r="M90" s="78"/>
      <x:c r="N90" s="78"/>
      <x:c r="O90" s="78"/>
      <x:c r="P90" s="78"/>
      <x:c r="Q90" s="78"/>
      <x:c r="R90" s="78"/>
    </x:row>
    <x:row r="91">
      <x:c r="A91" s="78"/>
      <x:c r="B91" s="78"/>
      <x:c r="C91" s="78"/>
      <x:c r="D91" s="78"/>
      <x:c r="E91" s="78"/>
      <x:c r="F91" s="78"/>
      <x:c r="G91" s="78"/>
      <x:c r="H91" s="78"/>
      <x:c r="I91" s="78"/>
      <x:c r="J91" s="78"/>
      <x:c r="K91" s="78"/>
      <x:c r="L91" s="78"/>
      <x:c r="M91" s="78"/>
      <x:c r="N91" s="78"/>
      <x:c r="O91" s="78"/>
      <x:c r="P91" s="78"/>
      <x:c r="Q91" s="78"/>
      <x:c r="R91" s="78"/>
    </x:row>
    <x:row r="92">
      <x:c r="A92" s="78"/>
      <x:c r="B92" s="78"/>
      <x:c r="C92" s="78"/>
      <x:c r="D92" s="78"/>
      <x:c r="E92" s="78"/>
      <x:c r="F92" s="78"/>
      <x:c r="G92" s="78"/>
      <x:c r="H92" s="78"/>
      <x:c r="I92" s="78"/>
      <x:c r="J92" s="78"/>
      <x:c r="K92" s="78"/>
      <x:c r="L92" s="78"/>
      <x:c r="M92" s="78"/>
      <x:c r="N92" s="78"/>
      <x:c r="O92" s="78"/>
      <x:c r="P92" s="78"/>
      <x:c r="Q92" s="78"/>
      <x:c r="R92" s="78"/>
    </x:row>
    <x:row r="93">
      <x:c r="A93" s="78"/>
      <x:c r="B93" s="78"/>
      <x:c r="C93" s="78"/>
      <x:c r="D93" s="78"/>
      <x:c r="E93" s="78"/>
      <x:c r="F93" s="78"/>
      <x:c r="G93" s="78"/>
      <x:c r="H93" s="78"/>
      <x:c r="I93" s="78"/>
      <x:c r="J93" s="78"/>
      <x:c r="K93" s="78"/>
      <x:c r="L93" s="78"/>
      <x:c r="M93" s="78"/>
      <x:c r="N93" s="78"/>
      <x:c r="O93" s="78"/>
      <x:c r="P93" s="78"/>
      <x:c r="Q93" s="78"/>
      <x:c r="R93" s="78"/>
    </x:row>
    <x:row r="94">
      <x:c r="A94" s="78"/>
      <x:c r="B94" s="78"/>
      <x:c r="C94" s="78"/>
      <x:c r="D94" s="78"/>
      <x:c r="E94" s="78"/>
      <x:c r="F94" s="78"/>
      <x:c r="G94" s="78"/>
      <x:c r="H94" s="78"/>
      <x:c r="I94" s="78"/>
      <x:c r="J94" s="78"/>
      <x:c r="K94" s="78"/>
      <x:c r="L94" s="78"/>
      <x:c r="M94" s="78"/>
      <x:c r="N94" s="78"/>
      <x:c r="O94" s="78"/>
      <x:c r="P94" s="78"/>
      <x:c r="Q94" s="78"/>
      <x:c r="R94" s="78"/>
    </x:row>
    <x:row r="95">
      <x:c r="A95" s="78"/>
      <x:c r="B95" s="78"/>
      <x:c r="C95" s="78"/>
      <x:c r="D95" s="78"/>
      <x:c r="E95" s="78"/>
      <x:c r="F95" s="78"/>
      <x:c r="G95" s="78"/>
      <x:c r="H95" s="78"/>
      <x:c r="I95" s="78"/>
      <x:c r="J95" s="78"/>
      <x:c r="K95" s="78"/>
      <x:c r="L95" s="78"/>
      <x:c r="M95" s="78"/>
      <x:c r="N95" s="78"/>
      <x:c r="O95" s="78"/>
      <x:c r="P95" s="78"/>
      <x:c r="Q95" s="78"/>
      <x:c r="R95" s="78"/>
    </x:row>
    <x:row r="96">
      <x:c r="A96" s="78"/>
      <x:c r="B96" s="78"/>
      <x:c r="C96" s="78"/>
      <x:c r="D96" s="78"/>
      <x:c r="E96" s="78"/>
      <x:c r="F96" s="78"/>
      <x:c r="G96" s="78"/>
      <x:c r="H96" s="78"/>
      <x:c r="I96" s="78"/>
      <x:c r="J96" s="78"/>
      <x:c r="K96" s="78"/>
      <x:c r="L96" s="78"/>
      <x:c r="M96" s="78"/>
      <x:c r="N96" s="78"/>
      <x:c r="O96" s="78"/>
      <x:c r="P96" s="78"/>
      <x:c r="Q96" s="78"/>
      <x:c r="R96" s="78"/>
    </x:row>
    <x:row r="97">
      <x:c r="A97" s="78"/>
      <x:c r="B97" s="78"/>
      <x:c r="C97" s="78"/>
      <x:c r="D97" s="78"/>
      <x:c r="E97" s="78"/>
      <x:c r="F97" s="78"/>
      <x:c r="G97" s="78"/>
      <x:c r="H97" s="78"/>
      <x:c r="I97" s="78"/>
      <x:c r="J97" s="78"/>
      <x:c r="K97" s="78"/>
      <x:c r="L97" s="78"/>
      <x:c r="M97" s="78"/>
      <x:c r="N97" s="78"/>
      <x:c r="O97" s="78"/>
      <x:c r="P97" s="78"/>
      <x:c r="Q97" s="78"/>
      <x:c r="R97" s="78"/>
    </x:row>
    <x:row r="98">
      <x:c r="A98" s="78"/>
      <x:c r="B98" s="78"/>
      <x:c r="C98" s="78"/>
      <x:c r="D98" s="78"/>
      <x:c r="E98" s="78"/>
      <x:c r="F98" s="78"/>
      <x:c r="G98" s="78"/>
      <x:c r="H98" s="78"/>
      <x:c r="I98" s="78"/>
      <x:c r="J98" s="78"/>
      <x:c r="K98" s="78"/>
      <x:c r="L98" s="78"/>
      <x:c r="M98" s="78"/>
      <x:c r="N98" s="78"/>
      <x:c r="O98" s="78"/>
      <x:c r="P98" s="78"/>
      <x:c r="Q98" s="78"/>
      <x:c r="R98" s="78"/>
    </x:row>
    <x:row r="99">
      <x:c r="A99" s="78"/>
      <x:c r="B99" s="78"/>
      <x:c r="C99" s="78"/>
      <x:c r="D99" s="78"/>
      <x:c r="E99" s="78"/>
      <x:c r="F99" s="78"/>
      <x:c r="G99" s="78"/>
      <x:c r="H99" s="78"/>
      <x:c r="I99" s="78"/>
      <x:c r="J99" s="78"/>
      <x:c r="K99" s="78"/>
      <x:c r="L99" s="78"/>
      <x:c r="M99" s="78"/>
      <x:c r="N99" s="78"/>
      <x:c r="O99" s="78"/>
      <x:c r="P99" s="78"/>
      <x:c r="Q99" s="78"/>
      <x:c r="R99" s="78"/>
    </x:row>
    <x:row r="100">
      <x:c r="A100" s="78"/>
      <x:c r="B100" s="78"/>
      <x:c r="C100" s="78"/>
      <x:c r="D100" s="78"/>
      <x:c r="E100" s="78"/>
      <x:c r="F100" s="78"/>
      <x:c r="G100" s="78"/>
      <x:c r="H100" s="78"/>
      <x:c r="I100" s="78"/>
      <x:c r="J100" s="78"/>
      <x:c r="K100" s="78"/>
      <x:c r="L100" s="78"/>
      <x:c r="M100" s="78"/>
      <x:c r="N100" s="78"/>
      <x:c r="O100" s="78"/>
      <x:c r="P100" s="78"/>
      <x:c r="Q100" s="78"/>
      <x:c r="R100" s="78"/>
    </x:row>
    <x:row r="101">
      <x:c r="A101" s="78"/>
      <x:c r="B101" s="78"/>
      <x:c r="C101" s="78"/>
      <x:c r="D101" s="78"/>
      <x:c r="E101" s="78"/>
      <x:c r="F101" s="78"/>
      <x:c r="G101" s="78"/>
      <x:c r="H101" s="78"/>
      <x:c r="I101" s="78"/>
      <x:c r="J101" s="78"/>
      <x:c r="K101" s="78"/>
      <x:c r="L101" s="78"/>
      <x:c r="M101" s="78"/>
      <x:c r="N101" s="78"/>
      <x:c r="O101" s="78"/>
      <x:c r="P101" s="78"/>
      <x:c r="Q101" s="78"/>
      <x:c r="R101" s="78"/>
    </x:row>
    <x:row r="102">
      <x:c r="A102" s="78"/>
      <x:c r="B102" s="78"/>
      <x:c r="C102" s="78"/>
      <x:c r="D102" s="78"/>
      <x:c r="E102" s="78"/>
      <x:c r="F102" s="78"/>
      <x:c r="G102" s="78"/>
      <x:c r="H102" s="78"/>
      <x:c r="I102" s="78"/>
      <x:c r="J102" s="78"/>
      <x:c r="K102" s="78"/>
      <x:c r="L102" s="78"/>
      <x:c r="M102" s="78"/>
      <x:c r="N102" s="78"/>
      <x:c r="O102" s="78"/>
      <x:c r="P102" s="78"/>
      <x:c r="Q102" s="78"/>
      <x:c r="R102" s="78"/>
    </x:row>
    <x:row r="103">
      <x:c r="A103" s="78"/>
      <x:c r="B103" s="78"/>
      <x:c r="C103" s="78"/>
      <x:c r="D103" s="78"/>
      <x:c r="E103" s="78"/>
      <x:c r="F103" s="78"/>
      <x:c r="G103" s="78"/>
      <x:c r="H103" s="78"/>
      <x:c r="I103" s="78"/>
      <x:c r="J103" s="78"/>
      <x:c r="K103" s="78"/>
      <x:c r="L103" s="78"/>
      <x:c r="M103" s="78"/>
      <x:c r="N103" s="78"/>
      <x:c r="O103" s="78"/>
      <x:c r="P103" s="78"/>
      <x:c r="Q103" s="78"/>
      <x:c r="R103" s="78"/>
    </x:row>
    <x:row r="104">
      <x:c r="A104" s="78"/>
      <x:c r="B104" s="78"/>
      <x:c r="C104" s="78"/>
      <x:c r="D104" s="78"/>
      <x:c r="E104" s="78"/>
      <x:c r="F104" s="78"/>
      <x:c r="G104" s="78"/>
      <x:c r="H104" s="78"/>
      <x:c r="I104" s="78"/>
      <x:c r="J104" s="78"/>
      <x:c r="K104" s="78"/>
      <x:c r="L104" s="78"/>
      <x:c r="M104" s="78"/>
      <x:c r="N104" s="78"/>
      <x:c r="O104" s="78"/>
      <x:c r="P104" s="78"/>
      <x:c r="Q104" s="78"/>
      <x:c r="R104" s="78"/>
    </x:row>
    <x:row r="105">
      <x:c r="A105" s="78"/>
      <x:c r="B105" s="78"/>
      <x:c r="C105" s="78"/>
      <x:c r="D105" s="78"/>
      <x:c r="E105" s="78"/>
      <x:c r="F105" s="78"/>
      <x:c r="G105" s="78"/>
      <x:c r="H105" s="78"/>
      <x:c r="I105" s="78"/>
      <x:c r="J105" s="78"/>
      <x:c r="K105" s="78"/>
      <x:c r="L105" s="78"/>
      <x:c r="M105" s="78"/>
      <x:c r="N105" s="78"/>
      <x:c r="O105" s="78"/>
      <x:c r="P105" s="78"/>
      <x:c r="Q105" s="78"/>
      <x:c r="R105" s="78"/>
    </x:row>
    <x:row r="106">
      <x:c r="A106" s="78"/>
      <x:c r="B106" s="78"/>
      <x:c r="C106" s="78"/>
      <x:c r="D106" s="78"/>
      <x:c r="E106" s="78"/>
      <x:c r="F106" s="78"/>
      <x:c r="G106" s="78"/>
      <x:c r="H106" s="78"/>
      <x:c r="I106" s="78"/>
      <x:c r="J106" s="78"/>
      <x:c r="K106" s="78"/>
      <x:c r="L106" s="78"/>
      <x:c r="M106" s="78"/>
      <x:c r="N106" s="78"/>
      <x:c r="O106" s="78"/>
      <x:c r="P106" s="78"/>
      <x:c r="Q106" s="78"/>
      <x:c r="R106" s="78"/>
    </x:row>
    <x:row r="107">
      <x:c r="A107" s="78"/>
      <x:c r="B107" s="78"/>
      <x:c r="C107" s="78"/>
      <x:c r="D107" s="78"/>
      <x:c r="E107" s="78"/>
      <x:c r="F107" s="78"/>
      <x:c r="G107" s="78"/>
      <x:c r="H107" s="78"/>
      <x:c r="I107" s="78"/>
      <x:c r="J107" s="78"/>
      <x:c r="K107" s="78"/>
      <x:c r="L107" s="78"/>
      <x:c r="M107" s="78"/>
      <x:c r="N107" s="78"/>
      <x:c r="O107" s="78"/>
      <x:c r="P107" s="78"/>
      <x:c r="Q107" s="78"/>
      <x:c r="R107" s="78"/>
    </x:row>
    <x:row r="108">
      <x:c r="A108" s="78"/>
      <x:c r="B108" s="78"/>
      <x:c r="C108" s="78"/>
      <x:c r="D108" s="78"/>
      <x:c r="E108" s="78"/>
      <x:c r="F108" s="78"/>
      <x:c r="G108" s="78"/>
      <x:c r="H108" s="78"/>
      <x:c r="I108" s="78"/>
      <x:c r="J108" s="78"/>
      <x:c r="K108" s="78"/>
      <x:c r="L108" s="78"/>
      <x:c r="M108" s="78"/>
      <x:c r="N108" s="78"/>
      <x:c r="O108" s="78"/>
      <x:c r="P108" s="78"/>
      <x:c r="Q108" s="78"/>
      <x:c r="R108" s="78"/>
    </x:row>
    <x:row r="109">
      <x:c r="A109" s="78"/>
      <x:c r="B109" s="78"/>
      <x:c r="C109" s="78"/>
      <x:c r="D109" s="78"/>
      <x:c r="E109" s="78"/>
      <x:c r="F109" s="78"/>
      <x:c r="G109" s="78"/>
      <x:c r="H109" s="78"/>
      <x:c r="I109" s="78"/>
      <x:c r="J109" s="78"/>
      <x:c r="K109" s="78"/>
      <x:c r="L109" s="78"/>
      <x:c r="M109" s="78"/>
      <x:c r="N109" s="78"/>
      <x:c r="O109" s="78"/>
      <x:c r="P109" s="78"/>
      <x:c r="Q109" s="78"/>
      <x:c r="R109" s="78"/>
    </x:row>
    <x:row r="110">
      <x:c r="A110" s="78"/>
      <x:c r="B110" s="78"/>
      <x:c r="C110" s="78"/>
      <x:c r="D110" s="78"/>
      <x:c r="E110" s="78"/>
      <x:c r="F110" s="78"/>
      <x:c r="G110" s="78"/>
      <x:c r="H110" s="78"/>
      <x:c r="I110" s="78"/>
      <x:c r="J110" s="78"/>
      <x:c r="K110" s="78"/>
      <x:c r="L110" s="78"/>
      <x:c r="M110" s="78"/>
      <x:c r="N110" s="78"/>
      <x:c r="O110" s="78"/>
      <x:c r="P110" s="78"/>
      <x:c r="Q110" s="78"/>
      <x:c r="R110" s="78"/>
    </x:row>
    <x:row r="111">
      <x:c r="A111" s="78"/>
      <x:c r="B111" s="78"/>
      <x:c r="C111" s="78"/>
      <x:c r="D111" s="78"/>
      <x:c r="E111" s="78"/>
      <x:c r="F111" s="78"/>
      <x:c r="G111" s="78"/>
      <x:c r="H111" s="78"/>
      <x:c r="I111" s="78"/>
      <x:c r="J111" s="78"/>
      <x:c r="K111" s="78"/>
      <x:c r="L111" s="78"/>
      <x:c r="M111" s="78"/>
      <x:c r="N111" s="78"/>
      <x:c r="O111" s="78"/>
      <x:c r="P111" s="78"/>
      <x:c r="Q111" s="78"/>
      <x:c r="R111" s="78"/>
    </x:row>
    <x:row r="112">
      <x:c r="A112" s="78"/>
      <x:c r="B112" s="78"/>
      <x:c r="C112" s="78"/>
      <x:c r="D112" s="78"/>
      <x:c r="E112" s="78"/>
      <x:c r="F112" s="78"/>
      <x:c r="G112" s="78"/>
      <x:c r="H112" s="78"/>
      <x:c r="I112" s="78"/>
      <x:c r="J112" s="78"/>
      <x:c r="K112" s="78"/>
      <x:c r="L112" s="78"/>
      <x:c r="M112" s="78"/>
      <x:c r="N112" s="78"/>
      <x:c r="O112" s="78"/>
      <x:c r="P112" s="78"/>
      <x:c r="Q112" s="78"/>
      <x:c r="R112" s="78"/>
    </x:row>
    <x:row r="113">
      <x:c r="A113" s="78"/>
      <x:c r="B113" s="78"/>
      <x:c r="C113" s="78"/>
      <x:c r="D113" s="78"/>
      <x:c r="E113" s="78"/>
      <x:c r="F113" s="78"/>
      <x:c r="G113" s="78"/>
      <x:c r="H113" s="78"/>
      <x:c r="I113" s="78"/>
      <x:c r="J113" s="78"/>
      <x:c r="K113" s="78"/>
      <x:c r="L113" s="78"/>
      <x:c r="M113" s="78"/>
      <x:c r="N113" s="78"/>
      <x:c r="O113" s="78"/>
      <x:c r="P113" s="78"/>
      <x:c r="Q113" s="78"/>
      <x:c r="R113" s="78"/>
    </x:row>
    <x:row r="114">
      <x:c r="A114" s="78"/>
      <x:c r="B114" s="78"/>
      <x:c r="C114" s="78"/>
      <x:c r="D114" s="78"/>
      <x:c r="E114" s="78"/>
      <x:c r="F114" s="78"/>
      <x:c r="G114" s="78"/>
      <x:c r="H114" s="78"/>
      <x:c r="I114" s="78"/>
      <x:c r="J114" s="78"/>
      <x:c r="K114" s="78"/>
      <x:c r="L114" s="78"/>
      <x:c r="M114" s="78"/>
      <x:c r="N114" s="78"/>
      <x:c r="O114" s="78"/>
      <x:c r="P114" s="78"/>
      <x:c r="Q114" s="78"/>
      <x:c r="R114" s="78"/>
    </x:row>
    <x:row r="115">
      <x:c r="A115" s="78"/>
      <x:c r="B115" s="78"/>
      <x:c r="C115" s="78"/>
      <x:c r="D115" s="78"/>
      <x:c r="E115" s="78"/>
      <x:c r="F115" s="78"/>
      <x:c r="G115" s="78"/>
      <x:c r="H115" s="78"/>
      <x:c r="I115" s="78"/>
      <x:c r="J115" s="78"/>
      <x:c r="K115" s="78"/>
      <x:c r="L115" s="78"/>
      <x:c r="M115" s="78"/>
      <x:c r="N115" s="78"/>
      <x:c r="O115" s="78"/>
      <x:c r="P115" s="78"/>
      <x:c r="Q115" s="78"/>
      <x:c r="R115" s="78"/>
    </x:row>
    <x:row r="116">
      <x:c r="A116" s="78"/>
      <x:c r="B116" s="78"/>
      <x:c r="C116" s="78"/>
      <x:c r="D116" s="78"/>
      <x:c r="E116" s="78"/>
      <x:c r="F116" s="78"/>
      <x:c r="G116" s="78"/>
      <x:c r="H116" s="78"/>
      <x:c r="I116" s="78"/>
      <x:c r="J116" s="78"/>
      <x:c r="K116" s="78"/>
      <x:c r="L116" s="78"/>
      <x:c r="M116" s="78"/>
      <x:c r="N116" s="78"/>
      <x:c r="O116" s="78"/>
      <x:c r="P116" s="78"/>
      <x:c r="Q116" s="78"/>
      <x:c r="R116" s="78"/>
    </x:row>
    <x:row r="117">
      <x:c r="A117" s="78"/>
      <x:c r="B117" s="78"/>
      <x:c r="C117" s="78"/>
      <x:c r="D117" s="78"/>
      <x:c r="E117" s="78"/>
      <x:c r="F117" s="78"/>
      <x:c r="G117" s="78"/>
      <x:c r="H117" s="78"/>
      <x:c r="I117" s="78"/>
      <x:c r="J117" s="78"/>
      <x:c r="K117" s="78"/>
      <x:c r="L117" s="78"/>
      <x:c r="M117" s="78"/>
      <x:c r="N117" s="78"/>
      <x:c r="O117" s="78"/>
      <x:c r="P117" s="78"/>
      <x:c r="Q117" s="78"/>
      <x:c r="R117" s="78"/>
    </x:row>
    <x:row r="118">
      <x:c r="A118" s="78"/>
      <x:c r="B118" s="78"/>
      <x:c r="C118" s="78"/>
      <x:c r="D118" s="78"/>
      <x:c r="E118" s="78"/>
      <x:c r="F118" s="78"/>
      <x:c r="G118" s="78"/>
      <x:c r="H118" s="78"/>
      <x:c r="I118" s="78"/>
      <x:c r="J118" s="78"/>
      <x:c r="K118" s="78"/>
      <x:c r="L118" s="78"/>
      <x:c r="M118" s="78"/>
      <x:c r="N118" s="78"/>
      <x:c r="O118" s="78"/>
      <x:c r="P118" s="78"/>
      <x:c r="Q118" s="78"/>
      <x:c r="R118" s="78"/>
    </x:row>
    <x:row r="119">
      <x:c r="A119" s="78"/>
      <x:c r="B119" s="78"/>
      <x:c r="C119" s="78"/>
      <x:c r="D119" s="78"/>
      <x:c r="E119" s="78"/>
      <x:c r="F119" s="78"/>
      <x:c r="G119" s="78"/>
      <x:c r="H119" s="78"/>
      <x:c r="I119" s="78"/>
      <x:c r="J119" s="78"/>
      <x:c r="K119" s="78"/>
      <x:c r="L119" s="78"/>
      <x:c r="M119" s="78"/>
      <x:c r="N119" s="78"/>
      <x:c r="O119" s="78"/>
      <x:c r="P119" s="78"/>
      <x:c r="Q119" s="78"/>
      <x:c r="R119" s="78"/>
    </x:row>
    <x:row r="120">
      <x:c r="A120" s="78"/>
      <x:c r="B120" s="78"/>
      <x:c r="C120" s="78"/>
      <x:c r="D120" s="78"/>
      <x:c r="E120" s="78"/>
      <x:c r="F120" s="78"/>
      <x:c r="G120" s="78"/>
      <x:c r="H120" s="78"/>
      <x:c r="I120" s="78"/>
      <x:c r="J120" s="78"/>
      <x:c r="K120" s="78"/>
      <x:c r="L120" s="78"/>
      <x:c r="M120" s="78"/>
      <x:c r="N120" s="78"/>
      <x:c r="O120" s="78"/>
      <x:c r="P120" s="78"/>
      <x:c r="Q120" s="78"/>
      <x:c r="R120" s="78"/>
    </x:row>
    <x:row r="121">
      <x:c r="A121" s="78"/>
      <x:c r="B121" s="78"/>
      <x:c r="C121" s="78"/>
      <x:c r="D121" s="78"/>
      <x:c r="E121" s="78"/>
      <x:c r="F121" s="78"/>
      <x:c r="G121" s="78"/>
      <x:c r="H121" s="78"/>
      <x:c r="I121" s="78"/>
      <x:c r="J121" s="78"/>
      <x:c r="K121" s="78"/>
      <x:c r="L121" s="78"/>
      <x:c r="M121" s="78"/>
      <x:c r="N121" s="78"/>
      <x:c r="O121" s="78"/>
      <x:c r="P121" s="78"/>
      <x:c r="Q121" s="78"/>
      <x:c r="R121" s="78"/>
    </x:row>
    <x:row r="122">
      <x:c r="A122" s="78"/>
      <x:c r="B122" s="78"/>
      <x:c r="C122" s="78"/>
      <x:c r="D122" s="78"/>
      <x:c r="E122" s="78"/>
      <x:c r="F122" s="78"/>
      <x:c r="G122" s="78"/>
      <x:c r="H122" s="78"/>
      <x:c r="I122" s="78"/>
      <x:c r="J122" s="78"/>
      <x:c r="K122" s="78"/>
      <x:c r="L122" s="78"/>
      <x:c r="M122" s="78"/>
      <x:c r="N122" s="78"/>
      <x:c r="O122" s="78"/>
      <x:c r="P122" s="78"/>
      <x:c r="Q122" s="78"/>
      <x:c r="R122" s="78"/>
    </x:row>
    <x:row r="123">
      <x:c r="A123" s="78"/>
      <x:c r="B123" s="78"/>
      <x:c r="C123" s="78"/>
      <x:c r="D123" s="78"/>
      <x:c r="E123" s="78"/>
      <x:c r="F123" s="78"/>
      <x:c r="G123" s="78"/>
      <x:c r="H123" s="78"/>
      <x:c r="I123" s="78"/>
      <x:c r="J123" s="78"/>
      <x:c r="K123" s="78"/>
      <x:c r="L123" s="78"/>
      <x:c r="M123" s="78"/>
      <x:c r="N123" s="78"/>
      <x:c r="O123" s="78"/>
      <x:c r="P123" s="78"/>
      <x:c r="Q123" s="78"/>
      <x:c r="R123" s="78"/>
    </x:row>
    <x:row r="124">
      <x:c r="A124" s="78"/>
      <x:c r="B124" s="78"/>
      <x:c r="C124" s="78"/>
      <x:c r="D124" s="78"/>
      <x:c r="E124" s="78"/>
      <x:c r="F124" s="78"/>
      <x:c r="G124" s="78"/>
      <x:c r="H124" s="78"/>
      <x:c r="I124" s="78"/>
      <x:c r="J124" s="78"/>
      <x:c r="K124" s="78"/>
      <x:c r="L124" s="78"/>
      <x:c r="M124" s="78"/>
      <x:c r="N124" s="78"/>
      <x:c r="O124" s="78"/>
      <x:c r="P124" s="78"/>
      <x:c r="Q124" s="78"/>
      <x:c r="R124" s="78"/>
    </x:row>
    <x:row r="125">
      <x:c r="A125" s="78"/>
      <x:c r="B125" s="78"/>
      <x:c r="C125" s="78"/>
      <x:c r="D125" s="78"/>
      <x:c r="E125" s="78"/>
      <x:c r="F125" s="78"/>
      <x:c r="G125" s="78"/>
      <x:c r="H125" s="78"/>
      <x:c r="I125" s="78"/>
      <x:c r="J125" s="78"/>
      <x:c r="K125" s="78"/>
      <x:c r="L125" s="78"/>
      <x:c r="M125" s="78"/>
      <x:c r="N125" s="78"/>
      <x:c r="O125" s="78"/>
      <x:c r="P125" s="78"/>
      <x:c r="Q125" s="78"/>
      <x:c r="R125" s="78"/>
    </x:row>
    <x:row r="126">
      <x:c r="A126" s="78"/>
      <x:c r="B126" s="78"/>
      <x:c r="C126" s="78"/>
      <x:c r="D126" s="78"/>
      <x:c r="E126" s="78"/>
      <x:c r="F126" s="78"/>
      <x:c r="G126" s="78"/>
      <x:c r="H126" s="78"/>
      <x:c r="I126" s="78"/>
      <x:c r="J126" s="78"/>
      <x:c r="K126" s="78"/>
      <x:c r="L126" s="78"/>
      <x:c r="M126" s="78"/>
      <x:c r="N126" s="78"/>
      <x:c r="O126" s="78"/>
      <x:c r="P126" s="78"/>
      <x:c r="Q126" s="78"/>
      <x:c r="R126" s="78"/>
    </x:row>
    <x:row r="127">
      <x:c r="A127" s="78"/>
      <x:c r="B127" s="78"/>
      <x:c r="C127" s="78"/>
      <x:c r="D127" s="78"/>
      <x:c r="E127" s="78"/>
      <x:c r="F127" s="78"/>
      <x:c r="G127" s="78"/>
      <x:c r="H127" s="78"/>
      <x:c r="I127" s="78"/>
      <x:c r="J127" s="78"/>
      <x:c r="K127" s="78"/>
      <x:c r="L127" s="78"/>
      <x:c r="M127" s="78"/>
      <x:c r="N127" s="78"/>
      <x:c r="O127" s="78"/>
      <x:c r="P127" s="78"/>
      <x:c r="Q127" s="78"/>
      <x:c r="R127" s="78"/>
    </x:row>
    <x:row r="128">
      <x:c r="A128" s="78"/>
      <x:c r="B128" s="78"/>
      <x:c r="C128" s="78"/>
      <x:c r="D128" s="78"/>
      <x:c r="E128" s="78"/>
      <x:c r="F128" s="78"/>
      <x:c r="G128" s="78"/>
      <x:c r="H128" s="78"/>
      <x:c r="I128" s="78"/>
      <x:c r="J128" s="78"/>
      <x:c r="K128" s="78"/>
      <x:c r="L128" s="78"/>
      <x:c r="M128" s="78"/>
      <x:c r="N128" s="78"/>
      <x:c r="O128" s="78"/>
      <x:c r="P128" s="78"/>
      <x:c r="Q128" s="78"/>
      <x:c r="R128" s="78"/>
    </x:row>
    <x:row r="129">
      <x:c r="A129" s="78"/>
      <x:c r="B129" s="78"/>
      <x:c r="C129" s="78"/>
      <x:c r="D129" s="78"/>
      <x:c r="E129" s="78"/>
      <x:c r="F129" s="78"/>
      <x:c r="G129" s="78"/>
      <x:c r="H129" s="78"/>
      <x:c r="I129" s="78"/>
      <x:c r="J129" s="78"/>
      <x:c r="K129" s="78"/>
      <x:c r="L129" s="78"/>
      <x:c r="M129" s="78"/>
      <x:c r="N129" s="78"/>
      <x:c r="O129" s="78"/>
      <x:c r="P129" s="78"/>
      <x:c r="Q129" s="78"/>
      <x:c r="R129" s="78"/>
    </x:row>
    <x:row r="130">
      <x:c r="A130" s="78"/>
      <x:c r="B130" s="78"/>
      <x:c r="C130" s="78"/>
      <x:c r="D130" s="78"/>
      <x:c r="E130" s="78"/>
      <x:c r="F130" s="78"/>
      <x:c r="G130" s="78"/>
      <x:c r="H130" s="78"/>
      <x:c r="I130" s="78"/>
      <x:c r="J130" s="78"/>
      <x:c r="K130" s="78"/>
      <x:c r="L130" s="78"/>
      <x:c r="M130" s="78"/>
      <x:c r="N130" s="78"/>
      <x:c r="O130" s="78"/>
      <x:c r="P130" s="78"/>
      <x:c r="Q130" s="78"/>
      <x:c r="R130" s="78"/>
    </x:row>
    <x:row r="131">
      <x:c r="A131" s="78"/>
      <x:c r="B131" s="78"/>
      <x:c r="C131" s="78"/>
      <x:c r="D131" s="78"/>
      <x:c r="E131" s="78"/>
      <x:c r="F131" s="78"/>
      <x:c r="G131" s="78"/>
      <x:c r="H131" s="78"/>
      <x:c r="I131" s="78"/>
      <x:c r="J131" s="78"/>
      <x:c r="K131" s="78"/>
      <x:c r="L131" s="78"/>
      <x:c r="M131" s="78"/>
      <x:c r="N131" s="78"/>
      <x:c r="O131" s="78"/>
      <x:c r="P131" s="78"/>
      <x:c r="Q131" s="78"/>
      <x:c r="R131" s="78"/>
    </x:row>
    <x:row r="132">
      <x:c r="A132" s="78"/>
      <x:c r="B132" s="78"/>
      <x:c r="C132" s="78"/>
      <x:c r="D132" s="78"/>
      <x:c r="E132" s="78"/>
      <x:c r="F132" s="78"/>
      <x:c r="G132" s="78"/>
      <x:c r="H132" s="78"/>
      <x:c r="I132" s="78"/>
      <x:c r="J132" s="78"/>
      <x:c r="K132" s="78"/>
      <x:c r="L132" s="78"/>
      <x:c r="M132" s="78"/>
      <x:c r="N132" s="78"/>
      <x:c r="O132" s="78"/>
      <x:c r="P132" s="78"/>
      <x:c r="Q132" s="78"/>
      <x:c r="R132" s="78"/>
    </x:row>
    <x:row r="133">
      <x:c r="A133" s="78"/>
      <x:c r="B133" s="78"/>
      <x:c r="C133" s="78"/>
      <x:c r="D133" s="78"/>
      <x:c r="E133" s="78"/>
      <x:c r="F133" s="78"/>
      <x:c r="G133" s="78"/>
      <x:c r="H133" s="78"/>
      <x:c r="I133" s="78"/>
      <x:c r="J133" s="78"/>
      <x:c r="K133" s="78"/>
      <x:c r="L133" s="78"/>
      <x:c r="M133" s="78"/>
      <x:c r="N133" s="78"/>
      <x:c r="O133" s="78"/>
      <x:c r="P133" s="78"/>
      <x:c r="Q133" s="78"/>
      <x:c r="R133" s="78"/>
    </x:row>
    <x:row r="134">
      <x:c r="A134" s="78"/>
      <x:c r="B134" s="78"/>
      <x:c r="C134" s="78"/>
      <x:c r="D134" s="78"/>
      <x:c r="E134" s="78"/>
      <x:c r="F134" s="78"/>
      <x:c r="G134" s="78"/>
      <x:c r="H134" s="78"/>
      <x:c r="I134" s="78"/>
      <x:c r="J134" s="78"/>
      <x:c r="K134" s="78"/>
      <x:c r="L134" s="78"/>
      <x:c r="M134" s="78"/>
      <x:c r="N134" s="78"/>
      <x:c r="O134" s="78"/>
      <x:c r="P134" s="78"/>
      <x:c r="Q134" s="78"/>
      <x:c r="R134" s="78"/>
    </x:row>
    <x:row r="135">
      <x:c r="A135" s="78"/>
      <x:c r="B135" s="78"/>
      <x:c r="C135" s="78"/>
      <x:c r="D135" s="78"/>
      <x:c r="E135" s="78"/>
      <x:c r="F135" s="78"/>
      <x:c r="G135" s="78"/>
      <x:c r="H135" s="78"/>
      <x:c r="I135" s="78"/>
      <x:c r="J135" s="78"/>
      <x:c r="K135" s="78"/>
      <x:c r="L135" s="78"/>
      <x:c r="M135" s="78"/>
      <x:c r="N135" s="78"/>
      <x:c r="O135" s="78"/>
      <x:c r="P135" s="78"/>
      <x:c r="Q135" s="78"/>
      <x:c r="R135" s="78"/>
    </x:row>
    <x:row r="136">
      <x:c r="A136" s="78"/>
      <x:c r="B136" s="78"/>
      <x:c r="C136" s="78"/>
      <x:c r="D136" s="78"/>
      <x:c r="E136" s="78"/>
      <x:c r="F136" s="78"/>
      <x:c r="G136" s="78"/>
      <x:c r="H136" s="78"/>
      <x:c r="I136" s="78"/>
      <x:c r="J136" s="78"/>
      <x:c r="K136" s="78"/>
      <x:c r="L136" s="78"/>
      <x:c r="M136" s="78"/>
      <x:c r="N136" s="78"/>
      <x:c r="O136" s="78"/>
      <x:c r="P136" s="78"/>
      <x:c r="Q136" s="78"/>
      <x:c r="R136" s="78"/>
    </x:row>
    <x:row r="137">
      <x:c r="A137" s="78"/>
      <x:c r="B137" s="78"/>
      <x:c r="C137" s="78"/>
      <x:c r="D137" s="78"/>
      <x:c r="E137" s="78"/>
      <x:c r="F137" s="78"/>
      <x:c r="G137" s="78"/>
      <x:c r="H137" s="78"/>
      <x:c r="I137" s="78"/>
      <x:c r="J137" s="78"/>
      <x:c r="K137" s="78"/>
      <x:c r="L137" s="78"/>
      <x:c r="M137" s="78"/>
      <x:c r="N137" s="78"/>
      <x:c r="O137" s="78"/>
      <x:c r="P137" s="78"/>
      <x:c r="Q137" s="78"/>
      <x:c r="R137" s="78"/>
    </x:row>
    <x:row r="138">
      <x:c r="A138" s="78"/>
      <x:c r="B138" s="78"/>
      <x:c r="C138" s="78"/>
      <x:c r="D138" s="78"/>
      <x:c r="E138" s="78"/>
      <x:c r="F138" s="78"/>
      <x:c r="G138" s="78"/>
      <x:c r="H138" s="78"/>
      <x:c r="I138" s="78"/>
      <x:c r="J138" s="78"/>
      <x:c r="K138" s="78"/>
      <x:c r="L138" s="78"/>
      <x:c r="M138" s="78"/>
      <x:c r="N138" s="78"/>
      <x:c r="O138" s="78"/>
      <x:c r="P138" s="78"/>
      <x:c r="Q138" s="78"/>
      <x:c r="R138" s="78"/>
    </x:row>
    <x:row r="139">
      <x:c r="A139" s="78"/>
      <x:c r="B139" s="78"/>
      <x:c r="C139" s="78"/>
      <x:c r="D139" s="78"/>
      <x:c r="E139" s="78"/>
      <x:c r="F139" s="78"/>
      <x:c r="G139" s="78"/>
      <x:c r="H139" s="78"/>
      <x:c r="I139" s="78"/>
      <x:c r="J139" s="78"/>
      <x:c r="K139" s="78"/>
      <x:c r="L139" s="78"/>
      <x:c r="M139" s="78"/>
      <x:c r="N139" s="78"/>
      <x:c r="O139" s="78"/>
      <x:c r="P139" s="78"/>
      <x:c r="Q139" s="78"/>
      <x:c r="R139" s="78"/>
    </x:row>
    <x:row r="140">
      <x:c r="A140" s="78"/>
      <x:c r="B140" s="78"/>
      <x:c r="C140" s="78"/>
      <x:c r="D140" s="78"/>
      <x:c r="E140" s="78"/>
      <x:c r="F140" s="78"/>
      <x:c r="G140" s="78"/>
      <x:c r="H140" s="78"/>
      <x:c r="I140" s="78"/>
      <x:c r="J140" s="78"/>
      <x:c r="K140" s="78"/>
      <x:c r="L140" s="78"/>
      <x:c r="M140" s="78"/>
      <x:c r="N140" s="78"/>
      <x:c r="O140" s="78"/>
      <x:c r="P140" s="78"/>
      <x:c r="Q140" s="78"/>
      <x:c r="R140" s="78"/>
    </x:row>
    <x:row r="141">
      <x:c r="A141" s="78"/>
      <x:c r="B141" s="78"/>
      <x:c r="C141" s="78"/>
      <x:c r="D141" s="78"/>
      <x:c r="E141" s="78"/>
      <x:c r="F141" s="78"/>
      <x:c r="G141" s="78"/>
      <x:c r="H141" s="78"/>
      <x:c r="I141" s="78"/>
      <x:c r="J141" s="78"/>
      <x:c r="K141" s="78"/>
      <x:c r="L141" s="78"/>
      <x:c r="M141" s="78"/>
      <x:c r="N141" s="78"/>
      <x:c r="O141" s="78"/>
      <x:c r="P141" s="78"/>
      <x:c r="Q141" s="78"/>
      <x:c r="R141" s="78"/>
    </x:row>
    <x:row r="142">
      <x:c r="A142" s="78"/>
      <x:c r="B142" s="78"/>
      <x:c r="C142" s="78"/>
      <x:c r="D142" s="78"/>
      <x:c r="E142" s="78"/>
      <x:c r="F142" s="78"/>
      <x:c r="G142" s="78"/>
      <x:c r="H142" s="78"/>
      <x:c r="I142" s="78"/>
      <x:c r="J142" s="78"/>
      <x:c r="K142" s="78"/>
      <x:c r="L142" s="78"/>
      <x:c r="M142" s="78"/>
      <x:c r="N142" s="78"/>
      <x:c r="O142" s="78"/>
      <x:c r="P142" s="78"/>
      <x:c r="Q142" s="78"/>
      <x:c r="R142" s="78"/>
    </x:row>
    <x:row r="143">
      <x:c r="A143" s="78"/>
      <x:c r="B143" s="78"/>
      <x:c r="C143" s="78"/>
      <x:c r="D143" s="78"/>
      <x:c r="E143" s="78"/>
      <x:c r="F143" s="78"/>
      <x:c r="G143" s="78"/>
      <x:c r="H143" s="78"/>
      <x:c r="I143" s="78"/>
      <x:c r="J143" s="78"/>
      <x:c r="K143" s="78"/>
      <x:c r="L143" s="78"/>
      <x:c r="M143" s="78"/>
      <x:c r="N143" s="78"/>
      <x:c r="O143" s="78"/>
      <x:c r="P143" s="78"/>
      <x:c r="Q143" s="78"/>
      <x:c r="R143" s="78"/>
    </x:row>
    <x:row r="144">
      <x:c r="A144" s="78"/>
      <x:c r="B144" s="78"/>
      <x:c r="C144" s="78"/>
      <x:c r="D144" s="78"/>
      <x:c r="E144" s="78"/>
      <x:c r="F144" s="78"/>
      <x:c r="G144" s="78"/>
      <x:c r="H144" s="78"/>
      <x:c r="I144" s="78"/>
      <x:c r="J144" s="78"/>
      <x:c r="K144" s="78"/>
      <x:c r="L144" s="78"/>
      <x:c r="M144" s="78"/>
      <x:c r="N144" s="78"/>
      <x:c r="O144" s="78"/>
      <x:c r="P144" s="78"/>
      <x:c r="Q144" s="78"/>
      <x:c r="R144" s="78"/>
    </x:row>
    <x:row r="145">
      <x:c r="A145" s="78"/>
      <x:c r="B145" s="78"/>
      <x:c r="C145" s="78"/>
      <x:c r="D145" s="78"/>
      <x:c r="E145" s="78"/>
      <x:c r="F145" s="78"/>
      <x:c r="G145" s="78"/>
      <x:c r="H145" s="78"/>
      <x:c r="I145" s="78"/>
      <x:c r="J145" s="78"/>
      <x:c r="K145" s="78"/>
      <x:c r="L145" s="78"/>
      <x:c r="M145" s="78"/>
      <x:c r="N145" s="78"/>
      <x:c r="O145" s="78"/>
      <x:c r="P145" s="78"/>
      <x:c r="Q145" s="78"/>
      <x:c r="R145" s="78"/>
    </x:row>
    <x:row r="146">
      <x:c r="A146" s="78"/>
      <x:c r="B146" s="78"/>
      <x:c r="C146" s="78"/>
      <x:c r="D146" s="78"/>
      <x:c r="E146" s="78"/>
      <x:c r="F146" s="78"/>
      <x:c r="G146" s="78"/>
      <x:c r="H146" s="78"/>
      <x:c r="I146" s="78"/>
      <x:c r="J146" s="78"/>
      <x:c r="K146" s="78"/>
      <x:c r="L146" s="78"/>
      <x:c r="M146" s="78"/>
      <x:c r="N146" s="78"/>
      <x:c r="O146" s="78"/>
      <x:c r="P146" s="78"/>
      <x:c r="Q146" s="78"/>
      <x:c r="R146" s="78"/>
    </x:row>
    <x:row r="147">
      <x:c r="A147" s="78"/>
      <x:c r="B147" s="78"/>
      <x:c r="C147" s="78"/>
      <x:c r="D147" s="78"/>
      <x:c r="E147" s="78"/>
      <x:c r="F147" s="78"/>
      <x:c r="G147" s="78"/>
      <x:c r="H147" s="78"/>
      <x:c r="I147" s="78"/>
      <x:c r="J147" s="78"/>
      <x:c r="K147" s="78"/>
      <x:c r="L147" s="78"/>
      <x:c r="M147" s="78"/>
      <x:c r="N147" s="78"/>
      <x:c r="O147" s="78"/>
      <x:c r="P147" s="78"/>
      <x:c r="Q147" s="78"/>
      <x:c r="R147" s="78"/>
    </x:row>
    <x:row r="148">
      <x:c r="A148" s="78"/>
      <x:c r="B148" s="78"/>
      <x:c r="C148" s="78"/>
      <x:c r="D148" s="78"/>
      <x:c r="E148" s="78"/>
      <x:c r="F148" s="78"/>
      <x:c r="G148" s="78"/>
      <x:c r="H148" s="78"/>
      <x:c r="I148" s="78"/>
      <x:c r="J148" s="78"/>
      <x:c r="K148" s="78"/>
      <x:c r="L148" s="78"/>
      <x:c r="M148" s="78"/>
      <x:c r="N148" s="78"/>
      <x:c r="O148" s="78"/>
      <x:c r="P148" s="78"/>
      <x:c r="Q148" s="78"/>
      <x:c r="R148" s="78"/>
    </x:row>
    <x:row r="149">
      <x:c r="A149" s="78"/>
      <x:c r="B149" s="78"/>
      <x:c r="C149" s="78"/>
      <x:c r="D149" s="78"/>
      <x:c r="E149" s="78"/>
      <x:c r="F149" s="78"/>
      <x:c r="G149" s="78"/>
      <x:c r="H149" s="78"/>
      <x:c r="I149" s="78"/>
      <x:c r="J149" s="78"/>
      <x:c r="K149" s="78"/>
      <x:c r="L149" s="78"/>
      <x:c r="M149" s="78"/>
      <x:c r="N149" s="78"/>
      <x:c r="O149" s="78"/>
      <x:c r="P149" s="78"/>
      <x:c r="Q149" s="78"/>
      <x:c r="R149" s="78"/>
    </x:row>
    <x:row r="150">
      <x:c r="A150" s="78"/>
      <x:c r="B150" s="78"/>
      <x:c r="C150" s="78"/>
      <x:c r="D150" s="78"/>
      <x:c r="E150" s="78"/>
      <x:c r="F150" s="78"/>
      <x:c r="G150" s="78"/>
      <x:c r="H150" s="78"/>
      <x:c r="I150" s="78"/>
      <x:c r="J150" s="78"/>
      <x:c r="K150" s="78"/>
      <x:c r="L150" s="78"/>
      <x:c r="M150" s="78"/>
      <x:c r="N150" s="78"/>
      <x:c r="O150" s="78"/>
      <x:c r="P150" s="78"/>
      <x:c r="Q150" s="78"/>
      <x:c r="R150" s="78"/>
    </x:row>
    <x:row r="151">
      <x:c r="A151" s="78"/>
      <x:c r="B151" s="78"/>
      <x:c r="C151" s="78"/>
      <x:c r="D151" s="78"/>
      <x:c r="E151" s="78"/>
      <x:c r="F151" s="78"/>
      <x:c r="G151" s="78"/>
      <x:c r="H151" s="78"/>
      <x:c r="I151" s="78"/>
      <x:c r="J151" s="78"/>
      <x:c r="K151" s="78"/>
      <x:c r="L151" s="78"/>
      <x:c r="M151" s="78"/>
      <x:c r="N151" s="78"/>
      <x:c r="O151" s="78"/>
      <x:c r="P151" s="78"/>
      <x:c r="Q151" s="78"/>
      <x:c r="R151" s="78"/>
    </x:row>
    <x:row r="152">
      <x:c r="A152" s="78"/>
      <x:c r="B152" s="78"/>
      <x:c r="C152" s="78"/>
      <x:c r="D152" s="78"/>
      <x:c r="E152" s="78"/>
      <x:c r="F152" s="78"/>
      <x:c r="G152" s="78"/>
      <x:c r="H152" s="78"/>
      <x:c r="I152" s="78"/>
      <x:c r="J152" s="78"/>
      <x:c r="K152" s="78"/>
      <x:c r="L152" s="78"/>
      <x:c r="M152" s="78"/>
      <x:c r="N152" s="78"/>
      <x:c r="O152" s="78"/>
      <x:c r="P152" s="78"/>
      <x:c r="Q152" s="78"/>
      <x:c r="R152" s="78"/>
    </x:row>
    <x:row r="153">
      <x:c r="A153" s="78"/>
      <x:c r="B153" s="78"/>
      <x:c r="C153" s="78"/>
      <x:c r="D153" s="78"/>
      <x:c r="E153" s="78"/>
      <x:c r="F153" s="78"/>
      <x:c r="G153" s="78"/>
      <x:c r="H153" s="78"/>
      <x:c r="I153" s="78"/>
      <x:c r="J153" s="78"/>
      <x:c r="K153" s="78"/>
      <x:c r="L153" s="78"/>
      <x:c r="M153" s="78"/>
      <x:c r="N153" s="78"/>
      <x:c r="O153" s="78"/>
      <x:c r="P153" s="78"/>
      <x:c r="Q153" s="78"/>
      <x:c r="R153" s="78"/>
    </x:row>
    <x:row r="154">
      <x:c r="A154" s="78"/>
      <x:c r="B154" s="78"/>
      <x:c r="C154" s="78"/>
      <x:c r="D154" s="78"/>
      <x:c r="E154" s="78"/>
      <x:c r="F154" s="78"/>
      <x:c r="G154" s="78"/>
      <x:c r="H154" s="78"/>
      <x:c r="I154" s="78"/>
      <x:c r="J154" s="78"/>
      <x:c r="K154" s="78"/>
      <x:c r="L154" s="78"/>
      <x:c r="M154" s="78"/>
      <x:c r="N154" s="78"/>
      <x:c r="O154" s="78"/>
      <x:c r="P154" s="78"/>
      <x:c r="Q154" s="78"/>
      <x:c r="R154" s="78"/>
    </x:row>
    <x:row r="155">
      <x:c r="A155" s="78"/>
      <x:c r="B155" s="78"/>
      <x:c r="C155" s="78"/>
      <x:c r="D155" s="78"/>
      <x:c r="E155" s="78"/>
      <x:c r="F155" s="78"/>
      <x:c r="G155" s="78"/>
      <x:c r="H155" s="78"/>
      <x:c r="I155" s="78"/>
      <x:c r="J155" s="78"/>
      <x:c r="K155" s="78"/>
      <x:c r="L155" s="78"/>
      <x:c r="M155" s="78"/>
      <x:c r="N155" s="78"/>
      <x:c r="O155" s="78"/>
      <x:c r="P155" s="78"/>
      <x:c r="Q155" s="78"/>
      <x:c r="R155" s="78"/>
    </x:row>
    <x:row r="156">
      <x:c r="A156" s="78"/>
      <x:c r="B156" s="78"/>
      <x:c r="C156" s="78"/>
      <x:c r="D156" s="78"/>
      <x:c r="E156" s="78"/>
      <x:c r="F156" s="78"/>
      <x:c r="G156" s="78"/>
      <x:c r="H156" s="78"/>
      <x:c r="I156" s="78"/>
      <x:c r="J156" s="78"/>
      <x:c r="K156" s="78"/>
      <x:c r="L156" s="78"/>
      <x:c r="M156" s="78"/>
      <x:c r="N156" s="78"/>
      <x:c r="O156" s="78"/>
      <x:c r="P156" s="78"/>
      <x:c r="Q156" s="78"/>
      <x:c r="R156" s="78"/>
    </x:row>
    <x:row r="157">
      <x:c r="A157" s="78"/>
      <x:c r="B157" s="78"/>
      <x:c r="C157" s="78"/>
      <x:c r="D157" s="78"/>
      <x:c r="E157" s="78"/>
      <x:c r="F157" s="78"/>
      <x:c r="G157" s="78"/>
      <x:c r="H157" s="78"/>
      <x:c r="I157" s="78"/>
      <x:c r="J157" s="78"/>
      <x:c r="K157" s="78"/>
      <x:c r="L157" s="78"/>
      <x:c r="M157" s="78"/>
      <x:c r="N157" s="78"/>
      <x:c r="O157" s="78"/>
      <x:c r="P157" s="78"/>
      <x:c r="Q157" s="78"/>
      <x:c r="R157" s="78"/>
    </x:row>
    <x:row r="158">
      <x:c r="A158" s="78"/>
      <x:c r="B158" s="78"/>
      <x:c r="C158" s="78"/>
      <x:c r="D158" s="78"/>
      <x:c r="E158" s="78"/>
      <x:c r="F158" s="78"/>
      <x:c r="G158" s="78"/>
      <x:c r="H158" s="78"/>
      <x:c r="I158" s="78"/>
      <x:c r="J158" s="78"/>
      <x:c r="K158" s="78"/>
      <x:c r="L158" s="78"/>
      <x:c r="M158" s="78"/>
      <x:c r="N158" s="78"/>
      <x:c r="O158" s="78"/>
      <x:c r="P158" s="78"/>
      <x:c r="Q158" s="78"/>
      <x:c r="R158" s="78"/>
    </x:row>
    <x:row r="159">
      <x:c r="A159" s="78"/>
      <x:c r="B159" s="78"/>
      <x:c r="C159" s="78"/>
      <x:c r="D159" s="78"/>
      <x:c r="E159" s="78"/>
      <x:c r="F159" s="78"/>
      <x:c r="G159" s="78"/>
      <x:c r="H159" s="78"/>
      <x:c r="I159" s="78"/>
      <x:c r="J159" s="78"/>
      <x:c r="K159" s="78"/>
      <x:c r="L159" s="78"/>
      <x:c r="M159" s="78"/>
      <x:c r="N159" s="78"/>
      <x:c r="O159" s="78"/>
      <x:c r="P159" s="78"/>
      <x:c r="Q159" s="78"/>
      <x:c r="R159" s="78"/>
    </x:row>
    <x:row r="160">
      <x:c r="A160" s="78"/>
      <x:c r="B160" s="78"/>
      <x:c r="C160" s="78"/>
      <x:c r="D160" s="78"/>
      <x:c r="E160" s="78"/>
      <x:c r="F160" s="78"/>
      <x:c r="G160" s="78"/>
      <x:c r="H160" s="78"/>
      <x:c r="I160" s="78"/>
      <x:c r="J160" s="78"/>
      <x:c r="K160" s="78"/>
      <x:c r="L160" s="78"/>
      <x:c r="M160" s="78"/>
      <x:c r="N160" s="78"/>
      <x:c r="O160" s="78"/>
      <x:c r="P160" s="78"/>
      <x:c r="Q160" s="78"/>
      <x:c r="R160" s="78"/>
    </x:row>
    <x:row r="161">
      <x:c r="A161" s="78"/>
      <x:c r="B161" s="78"/>
      <x:c r="C161" s="78"/>
      <x:c r="D161" s="78"/>
      <x:c r="E161" s="78"/>
      <x:c r="F161" s="78"/>
      <x:c r="G161" s="78"/>
      <x:c r="H161" s="78"/>
      <x:c r="I161" s="78"/>
      <x:c r="J161" s="78"/>
      <x:c r="K161" s="78"/>
      <x:c r="L161" s="78"/>
      <x:c r="M161" s="78"/>
      <x:c r="N161" s="78"/>
      <x:c r="O161" s="78"/>
      <x:c r="P161" s="78"/>
      <x:c r="Q161" s="78"/>
      <x:c r="R161" s="78"/>
    </x:row>
    <x:row r="162">
      <x:c r="A162" s="78"/>
      <x:c r="B162" s="78"/>
      <x:c r="C162" s="78"/>
      <x:c r="D162" s="78"/>
      <x:c r="E162" s="78"/>
      <x:c r="F162" s="78"/>
      <x:c r="G162" s="78"/>
      <x:c r="H162" s="78"/>
      <x:c r="I162" s="78"/>
      <x:c r="J162" s="78"/>
      <x:c r="K162" s="78"/>
      <x:c r="L162" s="78"/>
      <x:c r="M162" s="78"/>
      <x:c r="N162" s="78"/>
      <x:c r="O162" s="78"/>
      <x:c r="P162" s="78"/>
      <x:c r="Q162" s="78"/>
      <x:c r="R162" s="78"/>
    </x:row>
    <x:row r="163">
      <x:c r="A163" s="78"/>
      <x:c r="B163" s="78"/>
      <x:c r="C163" s="78"/>
      <x:c r="D163" s="78"/>
      <x:c r="E163" s="78"/>
      <x:c r="F163" s="78"/>
      <x:c r="G163" s="78"/>
      <x:c r="H163" s="78"/>
      <x:c r="I163" s="78"/>
      <x:c r="J163" s="78"/>
      <x:c r="K163" s="78"/>
      <x:c r="L163" s="78"/>
      <x:c r="M163" s="78"/>
      <x:c r="N163" s="78"/>
      <x:c r="O163" s="78"/>
      <x:c r="P163" s="78"/>
      <x:c r="Q163" s="78"/>
      <x:c r="R163" s="78"/>
    </x:row>
    <x:row r="164">
      <x:c r="A164" s="78"/>
      <x:c r="B164" s="78"/>
      <x:c r="C164" s="78"/>
      <x:c r="D164" s="78"/>
      <x:c r="E164" s="78"/>
      <x:c r="F164" s="78"/>
      <x:c r="G164" s="78"/>
      <x:c r="H164" s="78"/>
      <x:c r="I164" s="78"/>
      <x:c r="J164" s="78"/>
      <x:c r="K164" s="78"/>
      <x:c r="L164" s="78"/>
      <x:c r="M164" s="78"/>
      <x:c r="N164" s="78"/>
      <x:c r="O164" s="78"/>
      <x:c r="P164" s="78"/>
      <x:c r="Q164" s="78"/>
      <x:c r="R164" s="78"/>
    </x:row>
    <x:row r="165">
      <x:c r="A165" s="78"/>
      <x:c r="B165" s="78"/>
      <x:c r="C165" s="78"/>
      <x:c r="D165" s="78"/>
      <x:c r="E165" s="78"/>
      <x:c r="F165" s="78"/>
      <x:c r="G165" s="78"/>
      <x:c r="H165" s="78"/>
      <x:c r="I165" s="78"/>
      <x:c r="J165" s="78"/>
      <x:c r="K165" s="78"/>
      <x:c r="L165" s="78"/>
      <x:c r="M165" s="78"/>
      <x:c r="N165" s="78"/>
      <x:c r="O165" s="78"/>
      <x:c r="P165" s="78"/>
      <x:c r="Q165" s="78"/>
      <x:c r="R165" s="78"/>
    </x:row>
    <x:row r="166">
      <x:c r="A166" s="78"/>
      <x:c r="B166" s="78"/>
      <x:c r="C166" s="78"/>
      <x:c r="D166" s="78"/>
      <x:c r="E166" s="78"/>
      <x:c r="F166" s="78"/>
      <x:c r="G166" s="78"/>
      <x:c r="H166" s="78"/>
      <x:c r="I166" s="78"/>
      <x:c r="J166" s="78"/>
      <x:c r="K166" s="78"/>
      <x:c r="L166" s="78"/>
      <x:c r="M166" s="78"/>
      <x:c r="N166" s="78"/>
      <x:c r="O166" s="78"/>
      <x:c r="P166" s="78"/>
      <x:c r="Q166" s="78"/>
      <x:c r="R166" s="78"/>
    </x:row>
    <x:row r="167">
      <x:c r="A167" s="78"/>
      <x:c r="B167" s="78"/>
      <x:c r="C167" s="78"/>
      <x:c r="D167" s="78"/>
      <x:c r="E167" s="78"/>
      <x:c r="F167" s="78"/>
      <x:c r="G167" s="78"/>
      <x:c r="H167" s="78"/>
      <x:c r="I167" s="78"/>
      <x:c r="J167" s="78"/>
      <x:c r="K167" s="78"/>
      <x:c r="L167" s="78"/>
      <x:c r="M167" s="78"/>
      <x:c r="N167" s="78"/>
      <x:c r="O167" s="78"/>
      <x:c r="P167" s="78"/>
      <x:c r="Q167" s="78"/>
      <x:c r="R167" s="78"/>
    </x:row>
    <x:row r="168">
      <x:c r="A168" s="78"/>
      <x:c r="B168" s="78"/>
      <x:c r="C168" s="78"/>
      <x:c r="D168" s="78"/>
      <x:c r="E168" s="78"/>
      <x:c r="F168" s="78"/>
      <x:c r="G168" s="78"/>
      <x:c r="H168" s="78"/>
      <x:c r="I168" s="78"/>
      <x:c r="J168" s="78"/>
      <x:c r="K168" s="78"/>
      <x:c r="L168" s="78"/>
      <x:c r="M168" s="78"/>
      <x:c r="N168" s="78"/>
      <x:c r="O168" s="78"/>
      <x:c r="P168" s="78"/>
      <x:c r="Q168" s="78"/>
      <x:c r="R168" s="78"/>
    </x:row>
    <x:row r="169">
      <x:c r="A169" s="78"/>
      <x:c r="B169" s="78"/>
      <x:c r="C169" s="78"/>
      <x:c r="D169" s="78"/>
      <x:c r="E169" s="78"/>
      <x:c r="F169" s="78"/>
      <x:c r="G169" s="78"/>
      <x:c r="H169" s="78"/>
      <x:c r="I169" s="78"/>
      <x:c r="J169" s="78"/>
      <x:c r="K169" s="78"/>
      <x:c r="L169" s="78"/>
      <x:c r="M169" s="78"/>
      <x:c r="N169" s="78"/>
      <x:c r="O169" s="78"/>
      <x:c r="P169" s="78"/>
      <x:c r="Q169" s="78"/>
      <x:c r="R169" s="78"/>
    </x:row>
    <x:row r="170">
      <x:c r="A170" s="78"/>
      <x:c r="B170" s="78"/>
      <x:c r="C170" s="78"/>
      <x:c r="D170" s="78"/>
      <x:c r="E170" s="78"/>
      <x:c r="F170" s="78"/>
      <x:c r="G170" s="78"/>
      <x:c r="H170" s="78"/>
      <x:c r="I170" s="78"/>
      <x:c r="J170" s="78"/>
      <x:c r="K170" s="78"/>
      <x:c r="L170" s="78"/>
      <x:c r="M170" s="78"/>
      <x:c r="N170" s="78"/>
      <x:c r="O170" s="78"/>
      <x:c r="P170" s="78"/>
      <x:c r="Q170" s="78"/>
      <x:c r="R170" s="78"/>
    </x:row>
    <x:row r="171">
      <x:c r="A171" s="78"/>
      <x:c r="B171" s="78"/>
      <x:c r="C171" s="78"/>
      <x:c r="D171" s="78"/>
      <x:c r="E171" s="78"/>
      <x:c r="F171" s="78"/>
      <x:c r="G171" s="78"/>
      <x:c r="H171" s="78"/>
      <x:c r="I171" s="78"/>
      <x:c r="J171" s="78"/>
      <x:c r="K171" s="78"/>
      <x:c r="L171" s="78"/>
      <x:c r="M171" s="78"/>
      <x:c r="N171" s="78"/>
      <x:c r="O171" s="78"/>
      <x:c r="P171" s="78"/>
      <x:c r="Q171" s="78"/>
      <x:c r="R171" s="78"/>
    </x:row>
    <x:row r="172">
      <x:c r="A172" s="78"/>
      <x:c r="B172" s="78"/>
      <x:c r="C172" s="78"/>
      <x:c r="D172" s="78"/>
      <x:c r="E172" s="78"/>
      <x:c r="F172" s="78"/>
      <x:c r="G172" s="78"/>
      <x:c r="H172" s="78"/>
      <x:c r="I172" s="78"/>
      <x:c r="J172" s="78"/>
      <x:c r="K172" s="78"/>
      <x:c r="L172" s="78"/>
      <x:c r="M172" s="78"/>
      <x:c r="N172" s="78"/>
      <x:c r="O172" s="78"/>
      <x:c r="P172" s="78"/>
      <x:c r="Q172" s="78"/>
      <x:c r="R172" s="78"/>
    </x:row>
    <x:row r="173">
      <x:c r="A173" s="78"/>
      <x:c r="B173" s="78"/>
      <x:c r="C173" s="78"/>
      <x:c r="D173" s="78"/>
      <x:c r="E173" s="78"/>
      <x:c r="F173" s="78"/>
      <x:c r="G173" s="78"/>
      <x:c r="H173" s="78"/>
      <x:c r="I173" s="78"/>
      <x:c r="J173" s="78"/>
      <x:c r="K173" s="78"/>
      <x:c r="L173" s="78"/>
      <x:c r="M173" s="78"/>
      <x:c r="N173" s="78"/>
      <x:c r="O173" s="78"/>
      <x:c r="P173" s="78"/>
      <x:c r="Q173" s="78"/>
      <x:c r="R173" s="78"/>
    </x:row>
    <x:row r="174">
      <x:c r="A174" s="78"/>
      <x:c r="B174" s="78"/>
      <x:c r="C174" s="78"/>
      <x:c r="D174" s="78"/>
      <x:c r="E174" s="78"/>
      <x:c r="F174" s="78"/>
      <x:c r="G174" s="78"/>
      <x:c r="H174" s="78"/>
      <x:c r="I174" s="78"/>
      <x:c r="J174" s="78"/>
      <x:c r="K174" s="78"/>
      <x:c r="L174" s="78"/>
      <x:c r="M174" s="78"/>
      <x:c r="N174" s="78"/>
      <x:c r="O174" s="78"/>
      <x:c r="P174" s="78"/>
      <x:c r="Q174" s="78"/>
      <x:c r="R174" s="78"/>
    </x:row>
    <x:row r="175">
      <x:c r="A175" s="78"/>
      <x:c r="B175" s="78"/>
      <x:c r="C175" s="78"/>
      <x:c r="D175" s="78"/>
      <x:c r="E175" s="78"/>
      <x:c r="F175" s="78"/>
      <x:c r="G175" s="78"/>
      <x:c r="H175" s="78"/>
      <x:c r="I175" s="78"/>
      <x:c r="J175" s="78"/>
      <x:c r="K175" s="78"/>
      <x:c r="L175" s="78"/>
      <x:c r="M175" s="78"/>
      <x:c r="N175" s="78"/>
      <x:c r="O175" s="78"/>
      <x:c r="P175" s="78"/>
      <x:c r="Q175" s="78"/>
      <x:c r="R175" s="78"/>
    </x:row>
    <x:row r="176">
      <x:c r="A176" s="78"/>
      <x:c r="B176" s="78"/>
      <x:c r="C176" s="78"/>
      <x:c r="D176" s="78"/>
      <x:c r="E176" s="78"/>
      <x:c r="F176" s="78"/>
      <x:c r="G176" s="78"/>
      <x:c r="H176" s="78"/>
      <x:c r="I176" s="78"/>
      <x:c r="J176" s="78"/>
      <x:c r="K176" s="78"/>
      <x:c r="L176" s="78"/>
      <x:c r="M176" s="78"/>
      <x:c r="N176" s="78"/>
      <x:c r="O176" s="78"/>
      <x:c r="P176" s="78"/>
      <x:c r="Q176" s="78"/>
      <x:c r="R176" s="78"/>
    </x:row>
    <x:row r="177">
      <x:c r="A177" s="78"/>
      <x:c r="B177" s="78"/>
      <x:c r="C177" s="78"/>
      <x:c r="D177" s="78"/>
      <x:c r="E177" s="78"/>
      <x:c r="F177" s="78"/>
      <x:c r="G177" s="78"/>
      <x:c r="H177" s="78"/>
      <x:c r="I177" s="78"/>
      <x:c r="J177" s="78"/>
      <x:c r="K177" s="78"/>
      <x:c r="L177" s="78"/>
      <x:c r="M177" s="78"/>
      <x:c r="N177" s="78"/>
      <x:c r="O177" s="78"/>
      <x:c r="P177" s="78"/>
      <x:c r="Q177" s="78"/>
      <x:c r="R177" s="78"/>
    </x:row>
    <x:row r="178">
      <x:c r="A178" s="78"/>
      <x:c r="B178" s="78"/>
      <x:c r="C178" s="78"/>
      <x:c r="D178" s="78"/>
      <x:c r="E178" s="78"/>
      <x:c r="F178" s="78"/>
      <x:c r="G178" s="78"/>
      <x:c r="H178" s="78"/>
      <x:c r="I178" s="78"/>
      <x:c r="J178" s="78"/>
      <x:c r="K178" s="78"/>
      <x:c r="L178" s="78"/>
      <x:c r="M178" s="78"/>
      <x:c r="N178" s="78"/>
      <x:c r="O178" s="78"/>
      <x:c r="P178" s="78"/>
      <x:c r="Q178" s="78"/>
      <x:c r="R178" s="78"/>
    </x:row>
    <x:row r="179">
      <x:c r="A179" s="78"/>
      <x:c r="B179" s="78"/>
      <x:c r="C179" s="78"/>
      <x:c r="D179" s="78"/>
      <x:c r="E179" s="78"/>
      <x:c r="F179" s="78"/>
      <x:c r="G179" s="78"/>
      <x:c r="H179" s="78"/>
      <x:c r="I179" s="78"/>
      <x:c r="J179" s="78"/>
      <x:c r="K179" s="78"/>
      <x:c r="L179" s="78"/>
      <x:c r="M179" s="78"/>
      <x:c r="N179" s="78"/>
      <x:c r="O179" s="78"/>
      <x:c r="P179" s="78"/>
      <x:c r="Q179" s="78"/>
      <x:c r="R179" s="78"/>
    </x:row>
    <x:row r="180">
      <x:c r="A180" s="78"/>
      <x:c r="B180" s="78"/>
      <x:c r="C180" s="78"/>
      <x:c r="D180" s="78"/>
      <x:c r="E180" s="78"/>
      <x:c r="F180" s="78"/>
      <x:c r="G180" s="78"/>
      <x:c r="H180" s="78"/>
      <x:c r="I180" s="78"/>
      <x:c r="J180" s="78"/>
      <x:c r="K180" s="78"/>
      <x:c r="L180" s="78"/>
      <x:c r="M180" s="78"/>
      <x:c r="N180" s="78"/>
      <x:c r="O180" s="78"/>
      <x:c r="P180" s="78"/>
      <x:c r="Q180" s="78"/>
      <x:c r="R180" s="78"/>
    </x:row>
    <x:row r="181">
      <x:c r="A181" s="78"/>
      <x:c r="B181" s="78"/>
      <x:c r="C181" s="78"/>
      <x:c r="D181" s="78"/>
      <x:c r="E181" s="78"/>
      <x:c r="F181" s="78"/>
      <x:c r="G181" s="78"/>
      <x:c r="H181" s="78"/>
      <x:c r="I181" s="78"/>
      <x:c r="J181" s="78"/>
      <x:c r="K181" s="78"/>
      <x:c r="L181" s="78"/>
      <x:c r="M181" s="78"/>
      <x:c r="N181" s="78"/>
      <x:c r="O181" s="78"/>
      <x:c r="P181" s="78"/>
      <x:c r="Q181" s="78"/>
      <x:c r="R181" s="78"/>
    </x:row>
    <x:row r="182">
      <x:c r="A182" s="78"/>
      <x:c r="B182" s="78"/>
      <x:c r="C182" s="78"/>
      <x:c r="D182" s="78"/>
      <x:c r="E182" s="78"/>
      <x:c r="F182" s="78"/>
      <x:c r="G182" s="78"/>
      <x:c r="H182" s="78"/>
      <x:c r="I182" s="78"/>
      <x:c r="J182" s="78"/>
      <x:c r="K182" s="78"/>
      <x:c r="L182" s="78"/>
      <x:c r="M182" s="78"/>
      <x:c r="N182" s="78"/>
      <x:c r="O182" s="78"/>
      <x:c r="P182" s="78"/>
      <x:c r="Q182" s="78"/>
      <x:c r="R182" s="78"/>
    </x:row>
    <x:row r="183">
      <x:c r="A183" s="78"/>
      <x:c r="B183" s="78"/>
      <x:c r="C183" s="78"/>
      <x:c r="D183" s="78"/>
      <x:c r="E183" s="78"/>
      <x:c r="F183" s="78"/>
      <x:c r="G183" s="78"/>
      <x:c r="H183" s="78"/>
      <x:c r="I183" s="78"/>
      <x:c r="J183" s="78"/>
      <x:c r="K183" s="78"/>
      <x:c r="L183" s="78"/>
      <x:c r="M183" s="78"/>
      <x:c r="N183" s="78"/>
      <x:c r="O183" s="78"/>
      <x:c r="P183" s="78"/>
      <x:c r="Q183" s="78"/>
      <x:c r="R183" s="78"/>
    </x:row>
    <x:row r="184">
      <x:c r="A184" s="78"/>
      <x:c r="B184" s="78"/>
      <x:c r="C184" s="78"/>
      <x:c r="D184" s="78"/>
      <x:c r="E184" s="78"/>
      <x:c r="F184" s="78"/>
      <x:c r="G184" s="78"/>
      <x:c r="H184" s="78"/>
      <x:c r="I184" s="78"/>
      <x:c r="J184" s="78"/>
      <x:c r="K184" s="78"/>
      <x:c r="L184" s="78"/>
      <x:c r="M184" s="78"/>
      <x:c r="N184" s="78"/>
      <x:c r="O184" s="78"/>
      <x:c r="P184" s="78"/>
      <x:c r="Q184" s="78"/>
      <x:c r="R184" s="78"/>
    </x:row>
    <x:row r="185">
      <x:c r="A185" s="78"/>
      <x:c r="B185" s="78"/>
      <x:c r="C185" s="78"/>
      <x:c r="D185" s="78"/>
      <x:c r="E185" s="78"/>
      <x:c r="F185" s="78"/>
      <x:c r="G185" s="78"/>
      <x:c r="H185" s="78"/>
      <x:c r="I185" s="78"/>
      <x:c r="J185" s="78"/>
      <x:c r="K185" s="78"/>
      <x:c r="L185" s="78"/>
      <x:c r="M185" s="78"/>
      <x:c r="N185" s="78"/>
      <x:c r="O185" s="78"/>
      <x:c r="P185" s="78"/>
      <x:c r="Q185" s="78"/>
      <x:c r="R185" s="78"/>
    </x:row>
    <x:row r="186">
      <x:c r="A186" s="78"/>
      <x:c r="B186" s="78"/>
      <x:c r="C186" s="78"/>
      <x:c r="D186" s="78"/>
      <x:c r="E186" s="78"/>
      <x:c r="F186" s="78"/>
      <x:c r="G186" s="78"/>
      <x:c r="H186" s="78"/>
      <x:c r="I186" s="78"/>
      <x:c r="J186" s="78"/>
      <x:c r="K186" s="78"/>
      <x:c r="L186" s="78"/>
      <x:c r="M186" s="78"/>
      <x:c r="N186" s="78"/>
      <x:c r="O186" s="78"/>
      <x:c r="P186" s="78"/>
      <x:c r="Q186" s="78"/>
      <x:c r="R186" s="78"/>
    </x:row>
    <x:row r="187">
      <x:c r="A187" s="78"/>
      <x:c r="B187" s="78"/>
      <x:c r="C187" s="78"/>
      <x:c r="D187" s="78"/>
      <x:c r="E187" s="78"/>
      <x:c r="F187" s="78"/>
      <x:c r="G187" s="78"/>
      <x:c r="H187" s="78"/>
      <x:c r="I187" s="78"/>
      <x:c r="J187" s="78"/>
      <x:c r="K187" s="78"/>
      <x:c r="L187" s="78"/>
      <x:c r="M187" s="78"/>
      <x:c r="N187" s="78"/>
      <x:c r="O187" s="78"/>
      <x:c r="P187" s="78"/>
      <x:c r="Q187" s="78"/>
      <x:c r="R187" s="78"/>
    </x:row>
    <x:row r="188">
      <x:c r="A188" s="78"/>
      <x:c r="B188" s="78"/>
      <x:c r="C188" s="78"/>
      <x:c r="D188" s="78"/>
      <x:c r="E188" s="78"/>
      <x:c r="F188" s="78"/>
      <x:c r="G188" s="78"/>
      <x:c r="H188" s="78"/>
      <x:c r="I188" s="78"/>
      <x:c r="J188" s="78"/>
      <x:c r="K188" s="78"/>
      <x:c r="L188" s="78"/>
      <x:c r="M188" s="78"/>
      <x:c r="N188" s="78"/>
      <x:c r="O188" s="78"/>
      <x:c r="P188" s="78"/>
      <x:c r="Q188" s="78"/>
      <x:c r="R188" s="78"/>
    </x:row>
    <x:row r="189">
      <x:c r="A189" s="78"/>
      <x:c r="B189" s="78"/>
      <x:c r="C189" s="78"/>
      <x:c r="D189" s="78"/>
      <x:c r="E189" s="78"/>
      <x:c r="F189" s="78"/>
      <x:c r="G189" s="78"/>
      <x:c r="H189" s="78"/>
      <x:c r="I189" s="78"/>
      <x:c r="J189" s="78"/>
      <x:c r="K189" s="78"/>
      <x:c r="L189" s="78"/>
      <x:c r="M189" s="78"/>
      <x:c r="N189" s="78"/>
      <x:c r="O189" s="78"/>
      <x:c r="P189" s="78"/>
      <x:c r="Q189" s="78"/>
      <x:c r="R189" s="78"/>
    </x:row>
    <x:row r="190">
      <x:c r="A190" s="78"/>
      <x:c r="B190" s="78"/>
      <x:c r="C190" s="78"/>
      <x:c r="D190" s="78"/>
      <x:c r="E190" s="78"/>
      <x:c r="F190" s="78"/>
      <x:c r="G190" s="78"/>
      <x:c r="H190" s="78"/>
      <x:c r="I190" s="78"/>
      <x:c r="J190" s="78"/>
      <x:c r="K190" s="78"/>
      <x:c r="L190" s="78"/>
      <x:c r="M190" s="78"/>
      <x:c r="N190" s="78"/>
      <x:c r="O190" s="78"/>
      <x:c r="P190" s="78"/>
      <x:c r="Q190" s="78"/>
      <x:c r="R190" s="78"/>
    </x:row>
    <x:row r="191">
      <x:c r="A191" s="78"/>
      <x:c r="B191" s="78"/>
      <x:c r="C191" s="78"/>
      <x:c r="D191" s="78"/>
      <x:c r="E191" s="78"/>
      <x:c r="F191" s="78"/>
      <x:c r="G191" s="78"/>
      <x:c r="H191" s="78"/>
      <x:c r="I191" s="78"/>
      <x:c r="J191" s="78"/>
      <x:c r="K191" s="78"/>
      <x:c r="L191" s="78"/>
      <x:c r="M191" s="78"/>
      <x:c r="N191" s="78"/>
      <x:c r="O191" s="78"/>
      <x:c r="P191" s="78"/>
      <x:c r="Q191" s="78"/>
      <x:c r="R191" s="78"/>
    </x:row>
    <x:row r="192">
      <x:c r="A192" s="78"/>
      <x:c r="B192" s="78"/>
      <x:c r="C192" s="78"/>
      <x:c r="D192" s="78"/>
      <x:c r="E192" s="78"/>
      <x:c r="F192" s="78"/>
      <x:c r="G192" s="78"/>
      <x:c r="H192" s="78"/>
      <x:c r="I192" s="78"/>
      <x:c r="J192" s="78"/>
      <x:c r="K192" s="78"/>
      <x:c r="L192" s="78"/>
      <x:c r="M192" s="78"/>
      <x:c r="N192" s="78"/>
      <x:c r="O192" s="78"/>
      <x:c r="P192" s="78"/>
      <x:c r="Q192" s="78"/>
      <x:c r="R192" s="78"/>
    </x:row>
    <x:row r="193">
      <x:c r="A193" s="78"/>
      <x:c r="B193" s="78"/>
      <x:c r="C193" s="78"/>
      <x:c r="D193" s="78"/>
      <x:c r="E193" s="78"/>
      <x:c r="F193" s="78"/>
      <x:c r="G193" s="78"/>
      <x:c r="H193" s="78"/>
      <x:c r="I193" s="78"/>
      <x:c r="J193" s="78"/>
      <x:c r="K193" s="78"/>
      <x:c r="L193" s="78"/>
      <x:c r="M193" s="78"/>
      <x:c r="N193" s="78"/>
      <x:c r="O193" s="78"/>
      <x:c r="P193" s="78"/>
      <x:c r="Q193" s="78"/>
      <x:c r="R193" s="78"/>
    </x:row>
    <x:row r="194">
      <x:c r="A194" s="78"/>
      <x:c r="B194" s="78"/>
      <x:c r="C194" s="78"/>
      <x:c r="D194" s="78"/>
      <x:c r="E194" s="78"/>
      <x:c r="F194" s="78"/>
      <x:c r="G194" s="78"/>
      <x:c r="H194" s="78"/>
      <x:c r="I194" s="78"/>
      <x:c r="J194" s="78"/>
      <x:c r="K194" s="78"/>
      <x:c r="L194" s="78"/>
      <x:c r="M194" s="78"/>
      <x:c r="N194" s="78"/>
      <x:c r="O194" s="78"/>
      <x:c r="P194" s="78"/>
      <x:c r="Q194" s="78"/>
      <x:c r="R194" s="78"/>
    </x:row>
    <x:row r="195">
      <x:c r="A195" s="78"/>
      <x:c r="B195" s="78"/>
      <x:c r="C195" s="78"/>
      <x:c r="D195" s="78"/>
      <x:c r="E195" s="78"/>
      <x:c r="F195" s="78"/>
      <x:c r="G195" s="78"/>
      <x:c r="H195" s="78"/>
      <x:c r="I195" s="78"/>
      <x:c r="J195" s="78"/>
      <x:c r="K195" s="78"/>
      <x:c r="L195" s="78"/>
      <x:c r="M195" s="78"/>
      <x:c r="N195" s="78"/>
      <x:c r="O195" s="78"/>
      <x:c r="P195" s="78"/>
      <x:c r="Q195" s="78"/>
      <x:c r="R195" s="78"/>
    </x:row>
    <x:row r="196">
      <x:c r="A196" s="78"/>
      <x:c r="B196" s="78"/>
      <x:c r="C196" s="78"/>
      <x:c r="D196" s="78"/>
      <x:c r="E196" s="78"/>
      <x:c r="F196" s="78"/>
      <x:c r="G196" s="78"/>
      <x:c r="H196" s="78"/>
      <x:c r="I196" s="78"/>
      <x:c r="J196" s="78"/>
      <x:c r="K196" s="78"/>
      <x:c r="L196" s="78"/>
      <x:c r="M196" s="78"/>
      <x:c r="N196" s="78"/>
      <x:c r="O196" s="78"/>
      <x:c r="P196" s="78"/>
      <x:c r="Q196" s="78"/>
      <x:c r="R196" s="78"/>
    </x:row>
    <x:row r="197">
      <x:c r="A197" s="78"/>
      <x:c r="B197" s="78"/>
      <x:c r="C197" s="78"/>
      <x:c r="D197" s="78"/>
      <x:c r="E197" s="78"/>
      <x:c r="F197" s="78"/>
      <x:c r="G197" s="78"/>
      <x:c r="H197" s="78"/>
      <x:c r="I197" s="78"/>
      <x:c r="J197" s="78"/>
      <x:c r="K197" s="78"/>
      <x:c r="L197" s="78"/>
      <x:c r="M197" s="78"/>
      <x:c r="N197" s="78"/>
      <x:c r="O197" s="78"/>
      <x:c r="P197" s="78"/>
      <x:c r="Q197" s="78"/>
      <x:c r="R197" s="78"/>
    </x:row>
    <x:row r="198">
      <x:c r="A198" s="78"/>
      <x:c r="B198" s="78"/>
      <x:c r="C198" s="78"/>
      <x:c r="D198" s="78"/>
      <x:c r="E198" s="78"/>
      <x:c r="F198" s="78"/>
      <x:c r="G198" s="78"/>
      <x:c r="H198" s="78"/>
      <x:c r="I198" s="78"/>
      <x:c r="J198" s="78"/>
      <x:c r="K198" s="78"/>
      <x:c r="L198" s="78"/>
      <x:c r="M198" s="78"/>
      <x:c r="N198" s="78"/>
      <x:c r="O198" s="78"/>
      <x:c r="P198" s="78"/>
      <x:c r="Q198" s="78"/>
      <x:c r="R198" s="78"/>
    </x:row>
    <x:row r="199">
      <x:c r="A199" s="78"/>
      <x:c r="B199" s="78"/>
      <x:c r="C199" s="78"/>
      <x:c r="D199" s="78"/>
      <x:c r="E199" s="78"/>
      <x:c r="F199" s="78"/>
      <x:c r="G199" s="78"/>
      <x:c r="H199" s="78"/>
      <x:c r="I199" s="78"/>
      <x:c r="J199" s="78"/>
      <x:c r="K199" s="78"/>
      <x:c r="L199" s="78"/>
      <x:c r="M199" s="78"/>
      <x:c r="N199" s="78"/>
      <x:c r="O199" s="78"/>
      <x:c r="P199" s="78"/>
      <x:c r="Q199" s="78"/>
      <x:c r="R199" s="78"/>
    </x:row>
    <x:row r="200">
      <x:c r="A200" s="78"/>
      <x:c r="B200" s="78"/>
      <x:c r="C200" s="78"/>
      <x:c r="D200" s="78"/>
      <x:c r="E200" s="78"/>
      <x:c r="F200" s="78"/>
      <x:c r="G200" s="78"/>
      <x:c r="H200" s="78"/>
      <x:c r="I200" s="78"/>
      <x:c r="J200" s="78"/>
      <x:c r="K200" s="78"/>
      <x:c r="L200" s="78"/>
      <x:c r="M200" s="78"/>
      <x:c r="N200" s="78"/>
      <x:c r="O200" s="78"/>
      <x:c r="P200" s="78"/>
      <x:c r="Q200" s="78"/>
      <x:c r="R200" s="78"/>
    </x:row>
    <x:row r="201">
      <x:c r="A201" s="78"/>
      <x:c r="B201" s="78"/>
      <x:c r="C201" s="78"/>
      <x:c r="D201" s="78"/>
      <x:c r="E201" s="78"/>
      <x:c r="F201" s="78"/>
      <x:c r="G201" s="78"/>
      <x:c r="H201" s="78"/>
      <x:c r="I201" s="78"/>
      <x:c r="J201" s="78"/>
      <x:c r="K201" s="78"/>
      <x:c r="L201" s="78"/>
      <x:c r="M201" s="78"/>
      <x:c r="N201" s="78"/>
      <x:c r="O201" s="78"/>
      <x:c r="P201" s="78"/>
      <x:c r="Q201" s="78"/>
      <x:c r="R201" s="78"/>
    </x:row>
    <x:row r="202">
      <x:c r="A202" s="78"/>
      <x:c r="B202" s="78"/>
      <x:c r="C202" s="78"/>
      <x:c r="D202" s="78"/>
      <x:c r="E202" s="78"/>
      <x:c r="F202" s="78"/>
      <x:c r="G202" s="78"/>
      <x:c r="H202" s="78"/>
      <x:c r="I202" s="78"/>
      <x:c r="J202" s="78"/>
      <x:c r="K202" s="78"/>
      <x:c r="L202" s="78"/>
      <x:c r="M202" s="78"/>
      <x:c r="N202" s="78"/>
      <x:c r="O202" s="78"/>
      <x:c r="P202" s="78"/>
      <x:c r="Q202" s="78"/>
      <x:c r="R202" s="78"/>
    </x:row>
    <x:row r="203">
      <x:c r="A203" s="78"/>
      <x:c r="B203" s="78"/>
      <x:c r="C203" s="78"/>
      <x:c r="D203" s="78"/>
      <x:c r="E203" s="78"/>
      <x:c r="F203" s="78"/>
      <x:c r="G203" s="78"/>
      <x:c r="H203" s="78"/>
      <x:c r="I203" s="78"/>
      <x:c r="J203" s="78"/>
      <x:c r="K203" s="78"/>
      <x:c r="L203" s="78"/>
      <x:c r="M203" s="78"/>
      <x:c r="N203" s="78"/>
      <x:c r="O203" s="78"/>
      <x:c r="P203" s="78"/>
      <x:c r="Q203" s="78"/>
      <x:c r="R203" s="78"/>
    </x:row>
    <x:row r="204">
      <x:c r="A204" s="78"/>
      <x:c r="B204" s="78"/>
      <x:c r="C204" s="78"/>
      <x:c r="D204" s="78"/>
      <x:c r="E204" s="78"/>
      <x:c r="F204" s="78"/>
      <x:c r="G204" s="78"/>
      <x:c r="H204" s="78"/>
      <x:c r="I204" s="78"/>
      <x:c r="J204" s="78"/>
      <x:c r="K204" s="78"/>
      <x:c r="L204" s="78"/>
      <x:c r="M204" s="78"/>
      <x:c r="N204" s="78"/>
      <x:c r="O204" s="78"/>
      <x:c r="P204" s="78"/>
      <x:c r="Q204" s="78"/>
      <x:c r="R204" s="78"/>
    </x:row>
    <x:row r="205">
      <x:c r="A205" s="78"/>
      <x:c r="B205" s="78"/>
      <x:c r="C205" s="78"/>
      <x:c r="D205" s="78"/>
      <x:c r="E205" s="78"/>
      <x:c r="F205" s="78"/>
      <x:c r="G205" s="78"/>
      <x:c r="H205" s="78"/>
      <x:c r="I205" s="78"/>
      <x:c r="J205" s="78"/>
      <x:c r="K205" s="78"/>
      <x:c r="L205" s="78"/>
      <x:c r="M205" s="78"/>
      <x:c r="N205" s="78"/>
      <x:c r="O205" s="78"/>
      <x:c r="P205" s="78"/>
      <x:c r="Q205" s="78"/>
      <x:c r="R205" s="78"/>
    </x:row>
    <x:row r="206">
      <x:c r="A206" s="78"/>
      <x:c r="B206" s="78"/>
      <x:c r="C206" s="78"/>
      <x:c r="D206" s="78"/>
      <x:c r="E206" s="78"/>
      <x:c r="F206" s="78"/>
      <x:c r="G206" s="78"/>
      <x:c r="H206" s="78"/>
      <x:c r="I206" s="78"/>
      <x:c r="J206" s="78"/>
      <x:c r="K206" s="78"/>
      <x:c r="L206" s="78"/>
      <x:c r="M206" s="78"/>
      <x:c r="N206" s="78"/>
      <x:c r="O206" s="78"/>
      <x:c r="P206" s="78"/>
      <x:c r="Q206" s="78"/>
      <x:c r="R206" s="78"/>
    </x:row>
    <x:row r="207">
      <x:c r="A207" s="78"/>
      <x:c r="B207" s="78"/>
      <x:c r="C207" s="78"/>
      <x:c r="D207" s="78"/>
      <x:c r="E207" s="78"/>
      <x:c r="F207" s="78"/>
      <x:c r="G207" s="78"/>
      <x:c r="H207" s="78"/>
      <x:c r="I207" s="78"/>
      <x:c r="J207" s="78"/>
      <x:c r="K207" s="78"/>
      <x:c r="L207" s="78"/>
      <x:c r="M207" s="78"/>
      <x:c r="N207" s="78"/>
      <x:c r="O207" s="78"/>
      <x:c r="P207" s="78"/>
      <x:c r="Q207" s="78"/>
      <x:c r="R207" s="78"/>
    </x:row>
    <x:row r="208">
      <x:c r="A208" s="78"/>
      <x:c r="B208" s="78"/>
      <x:c r="C208" s="78"/>
      <x:c r="D208" s="78"/>
      <x:c r="E208" s="78"/>
      <x:c r="F208" s="78"/>
      <x:c r="G208" s="78"/>
      <x:c r="H208" s="78"/>
      <x:c r="I208" s="78"/>
      <x:c r="J208" s="78"/>
      <x:c r="K208" s="78"/>
      <x:c r="L208" s="78"/>
      <x:c r="M208" s="78"/>
      <x:c r="N208" s="78"/>
      <x:c r="O208" s="78"/>
      <x:c r="P208" s="78"/>
      <x:c r="Q208" s="78"/>
      <x:c r="R208" s="78"/>
    </x:row>
    <x:row r="209">
      <x:c r="A209" s="78"/>
      <x:c r="B209" s="78"/>
      <x:c r="C209" s="78"/>
      <x:c r="D209" s="78"/>
      <x:c r="E209" s="78"/>
      <x:c r="F209" s="78"/>
      <x:c r="G209" s="78"/>
      <x:c r="H209" s="78"/>
      <x:c r="I209" s="78"/>
      <x:c r="J209" s="78"/>
      <x:c r="K209" s="78"/>
      <x:c r="L209" s="78"/>
      <x:c r="M209" s="78"/>
      <x:c r="N209" s="78"/>
      <x:c r="O209" s="78"/>
      <x:c r="P209" s="78"/>
      <x:c r="Q209" s="78"/>
      <x:c r="R209" s="78"/>
    </x:row>
    <x:row r="210">
      <x:c r="A210" s="78"/>
      <x:c r="B210" s="78"/>
      <x:c r="C210" s="78"/>
      <x:c r="D210" s="78"/>
      <x:c r="E210" s="78"/>
      <x:c r="F210" s="78"/>
      <x:c r="G210" s="78"/>
      <x:c r="H210" s="78"/>
      <x:c r="I210" s="78"/>
      <x:c r="J210" s="78"/>
      <x:c r="K210" s="78"/>
      <x:c r="L210" s="78"/>
      <x:c r="M210" s="78"/>
      <x:c r="N210" s="78"/>
      <x:c r="O210" s="78"/>
      <x:c r="P210" s="78"/>
      <x:c r="Q210" s="78"/>
      <x:c r="R210" s="78"/>
    </x:row>
    <x:row r="211">
      <x:c r="A211" s="78"/>
      <x:c r="B211" s="78"/>
      <x:c r="C211" s="78"/>
      <x:c r="D211" s="78"/>
      <x:c r="E211" s="78"/>
      <x:c r="F211" s="78"/>
      <x:c r="G211" s="78"/>
      <x:c r="H211" s="78"/>
      <x:c r="I211" s="78"/>
      <x:c r="J211" s="78"/>
      <x:c r="K211" s="78"/>
      <x:c r="L211" s="78"/>
      <x:c r="M211" s="78"/>
      <x:c r="N211" s="78"/>
      <x:c r="O211" s="78"/>
      <x:c r="P211" s="78"/>
      <x:c r="Q211" s="78"/>
      <x:c r="R211" s="78"/>
    </x:row>
    <x:row r="212">
      <x:c r="A212" s="78"/>
      <x:c r="B212" s="78"/>
      <x:c r="C212" s="78"/>
      <x:c r="D212" s="78"/>
      <x:c r="E212" s="78"/>
      <x:c r="F212" s="78"/>
      <x:c r="G212" s="78"/>
      <x:c r="H212" s="78"/>
      <x:c r="I212" s="78"/>
      <x:c r="J212" s="78"/>
      <x:c r="K212" s="78"/>
      <x:c r="L212" s="78"/>
      <x:c r="M212" s="78"/>
      <x:c r="N212" s="78"/>
      <x:c r="O212" s="78"/>
      <x:c r="P212" s="78"/>
      <x:c r="Q212" s="78"/>
      <x:c r="R212" s="78"/>
    </x:row>
    <x:row r="213">
      <x:c r="A213" s="78"/>
      <x:c r="B213" s="78"/>
      <x:c r="C213" s="78"/>
      <x:c r="D213" s="78"/>
      <x:c r="E213" s="78"/>
      <x:c r="F213" s="78"/>
      <x:c r="G213" s="78"/>
      <x:c r="H213" s="78"/>
      <x:c r="I213" s="78"/>
      <x:c r="J213" s="78"/>
      <x:c r="K213" s="78"/>
      <x:c r="L213" s="78"/>
      <x:c r="M213" s="78"/>
      <x:c r="N213" s="78"/>
      <x:c r="O213" s="78"/>
      <x:c r="P213" s="78"/>
      <x:c r="Q213" s="78"/>
      <x:c r="R213" s="78"/>
    </x:row>
    <x:row r="214">
      <x:c r="A214" s="78"/>
      <x:c r="B214" s="78"/>
      <x:c r="C214" s="78"/>
      <x:c r="D214" s="78"/>
      <x:c r="E214" s="78"/>
      <x:c r="F214" s="78"/>
      <x:c r="G214" s="78"/>
      <x:c r="H214" s="78"/>
      <x:c r="I214" s="78"/>
      <x:c r="J214" s="78"/>
      <x:c r="K214" s="78"/>
      <x:c r="L214" s="78"/>
      <x:c r="M214" s="78"/>
      <x:c r="N214" s="78"/>
      <x:c r="O214" s="78"/>
      <x:c r="P214" s="78"/>
      <x:c r="Q214" s="78"/>
      <x:c r="R214" s="78"/>
    </x:row>
    <x:row r="215">
      <x:c r="A215" s="78"/>
      <x:c r="B215" s="78"/>
      <x:c r="C215" s="78"/>
      <x:c r="D215" s="78"/>
      <x:c r="E215" s="78"/>
      <x:c r="F215" s="78"/>
      <x:c r="G215" s="78"/>
      <x:c r="H215" s="78"/>
      <x:c r="I215" s="78"/>
      <x:c r="J215" s="78"/>
      <x:c r="K215" s="78"/>
      <x:c r="L215" s="78"/>
      <x:c r="M215" s="78"/>
      <x:c r="N215" s="78"/>
      <x:c r="O215" s="78"/>
      <x:c r="P215" s="78"/>
      <x:c r="Q215" s="78"/>
      <x:c r="R215" s="78"/>
    </x:row>
    <x:row r="216">
      <x:c r="A216" s="78"/>
      <x:c r="B216" s="78"/>
      <x:c r="C216" s="78"/>
      <x:c r="D216" s="78"/>
      <x:c r="E216" s="78"/>
      <x:c r="F216" s="78"/>
      <x:c r="G216" s="78"/>
      <x:c r="H216" s="78"/>
      <x:c r="I216" s="78"/>
      <x:c r="J216" s="78"/>
      <x:c r="K216" s="78"/>
      <x:c r="L216" s="78"/>
      <x:c r="M216" s="78"/>
      <x:c r="N216" s="78"/>
      <x:c r="O216" s="78"/>
      <x:c r="P216" s="78"/>
      <x:c r="Q216" s="78"/>
      <x:c r="R216" s="78"/>
    </x:row>
    <x:row r="217">
      <x:c r="A217" s="78"/>
      <x:c r="B217" s="78"/>
      <x:c r="C217" s="78"/>
      <x:c r="D217" s="78"/>
      <x:c r="E217" s="78"/>
      <x:c r="F217" s="78"/>
      <x:c r="G217" s="78"/>
      <x:c r="H217" s="78"/>
      <x:c r="I217" s="78"/>
      <x:c r="J217" s="78"/>
      <x:c r="K217" s="78"/>
      <x:c r="L217" s="78"/>
      <x:c r="M217" s="78"/>
      <x:c r="N217" s="78"/>
      <x:c r="O217" s="78"/>
      <x:c r="P217" s="78"/>
      <x:c r="Q217" s="78"/>
      <x:c r="R217" s="78"/>
    </x:row>
    <x:row r="218">
      <x:c r="A218" s="78"/>
      <x:c r="B218" s="78"/>
      <x:c r="C218" s="78"/>
      <x:c r="D218" s="78"/>
      <x:c r="E218" s="78"/>
      <x:c r="F218" s="78"/>
      <x:c r="G218" s="78"/>
      <x:c r="H218" s="78"/>
      <x:c r="I218" s="78"/>
      <x:c r="J218" s="78"/>
      <x:c r="K218" s="78"/>
      <x:c r="L218" s="78"/>
      <x:c r="M218" s="78"/>
      <x:c r="N218" s="78"/>
      <x:c r="O218" s="78"/>
      <x:c r="P218" s="78"/>
      <x:c r="Q218" s="78"/>
      <x:c r="R218" s="78"/>
    </x:row>
    <x:row r="219">
      <x:c r="A219" s="78"/>
      <x:c r="B219" s="78"/>
      <x:c r="C219" s="78"/>
      <x:c r="D219" s="78"/>
      <x:c r="E219" s="78"/>
      <x:c r="F219" s="78"/>
      <x:c r="G219" s="78"/>
      <x:c r="H219" s="78"/>
      <x:c r="I219" s="78"/>
      <x:c r="J219" s="78"/>
      <x:c r="K219" s="78"/>
      <x:c r="L219" s="78"/>
      <x:c r="M219" s="78"/>
      <x:c r="N219" s="78"/>
      <x:c r="O219" s="78"/>
      <x:c r="P219" s="78"/>
      <x:c r="Q219" s="78"/>
      <x:c r="R219" s="78"/>
    </x:row>
    <x:row r="220">
      <x:c r="A220" s="78"/>
      <x:c r="B220" s="78"/>
      <x:c r="C220" s="78"/>
      <x:c r="D220" s="78"/>
      <x:c r="E220" s="78"/>
      <x:c r="F220" s="78"/>
      <x:c r="G220" s="78"/>
      <x:c r="H220" s="78"/>
      <x:c r="I220" s="78"/>
      <x:c r="J220" s="78"/>
      <x:c r="K220" s="78"/>
      <x:c r="L220" s="78"/>
      <x:c r="M220" s="78"/>
      <x:c r="N220" s="78"/>
      <x:c r="O220" s="78"/>
      <x:c r="P220" s="78"/>
      <x:c r="Q220" s="78"/>
      <x:c r="R220" s="78"/>
    </x:row>
    <x:row r="221">
      <x:c r="A221" s="78"/>
      <x:c r="B221" s="78"/>
      <x:c r="C221" s="78"/>
      <x:c r="D221" s="78"/>
      <x:c r="E221" s="78"/>
      <x:c r="F221" s="78"/>
      <x:c r="G221" s="78"/>
      <x:c r="H221" s="78"/>
      <x:c r="I221" s="78"/>
      <x:c r="J221" s="78"/>
      <x:c r="K221" s="78"/>
      <x:c r="L221" s="78"/>
      <x:c r="M221" s="78"/>
      <x:c r="N221" s="78"/>
      <x:c r="O221" s="78"/>
      <x:c r="P221" s="78"/>
      <x:c r="Q221" s="78"/>
      <x:c r="R221" s="78"/>
    </x:row>
    <x:row r="222">
      <x:c r="A222" s="78"/>
      <x:c r="B222" s="78"/>
      <x:c r="C222" s="78"/>
      <x:c r="D222" s="78"/>
      <x:c r="E222" s="78"/>
      <x:c r="F222" s="78"/>
      <x:c r="G222" s="78"/>
      <x:c r="H222" s="78"/>
      <x:c r="I222" s="78"/>
      <x:c r="J222" s="78"/>
      <x:c r="K222" s="78"/>
      <x:c r="L222" s="78"/>
      <x:c r="M222" s="78"/>
      <x:c r="N222" s="78"/>
      <x:c r="O222" s="78"/>
      <x:c r="P222" s="78"/>
      <x:c r="Q222" s="78"/>
      <x:c r="R222" s="78"/>
    </x:row>
    <x:row r="223">
      <x:c r="A223" s="78"/>
      <x:c r="B223" s="78"/>
      <x:c r="C223" s="78"/>
      <x:c r="D223" s="78"/>
      <x:c r="E223" s="78"/>
      <x:c r="F223" s="78"/>
      <x:c r="G223" s="78"/>
      <x:c r="H223" s="78"/>
      <x:c r="I223" s="78"/>
      <x:c r="J223" s="78"/>
      <x:c r="K223" s="78"/>
      <x:c r="L223" s="78"/>
      <x:c r="M223" s="78"/>
      <x:c r="N223" s="78"/>
      <x:c r="O223" s="78"/>
      <x:c r="P223" s="78"/>
      <x:c r="Q223" s="78"/>
      <x:c r="R223" s="78"/>
    </x:row>
    <x:row r="224">
      <x:c r="A224" s="78"/>
      <x:c r="B224" s="78"/>
      <x:c r="C224" s="78"/>
      <x:c r="D224" s="78"/>
      <x:c r="E224" s="78"/>
      <x:c r="F224" s="78"/>
      <x:c r="G224" s="78"/>
      <x:c r="H224" s="78"/>
      <x:c r="I224" s="78"/>
      <x:c r="J224" s="78"/>
      <x:c r="K224" s="78"/>
      <x:c r="L224" s="78"/>
      <x:c r="M224" s="78"/>
      <x:c r="N224" s="78"/>
      <x:c r="O224" s="78"/>
      <x:c r="P224" s="78"/>
      <x:c r="Q224" s="78"/>
      <x:c r="R224" s="78"/>
    </x:row>
    <x:row r="225">
      <x:c r="A225" s="78"/>
      <x:c r="B225" s="78"/>
      <x:c r="C225" s="78"/>
      <x:c r="D225" s="78"/>
      <x:c r="E225" s="78"/>
      <x:c r="F225" s="78"/>
      <x:c r="G225" s="78"/>
      <x:c r="H225" s="78"/>
      <x:c r="I225" s="78"/>
      <x:c r="J225" s="78"/>
      <x:c r="K225" s="78"/>
      <x:c r="L225" s="78"/>
      <x:c r="M225" s="78"/>
      <x:c r="N225" s="78"/>
      <x:c r="O225" s="78"/>
      <x:c r="P225" s="78"/>
      <x:c r="Q225" s="78"/>
      <x:c r="R225" s="78"/>
    </x:row>
    <x:row r="226">
      <x:c r="A226" s="78"/>
      <x:c r="B226" s="78"/>
      <x:c r="C226" s="78"/>
      <x:c r="D226" s="78"/>
      <x:c r="E226" s="78"/>
      <x:c r="F226" s="78"/>
      <x:c r="G226" s="78"/>
      <x:c r="H226" s="78"/>
      <x:c r="I226" s="78"/>
      <x:c r="J226" s="78"/>
      <x:c r="K226" s="78"/>
      <x:c r="L226" s="78"/>
      <x:c r="M226" s="78"/>
      <x:c r="N226" s="78"/>
      <x:c r="O226" s="78"/>
      <x:c r="P226" s="78"/>
      <x:c r="Q226" s="78"/>
      <x:c r="R226" s="78"/>
    </x:row>
    <x:row r="227">
      <x:c r="A227" s="78"/>
      <x:c r="B227" s="78"/>
      <x:c r="C227" s="78"/>
      <x:c r="D227" s="78"/>
      <x:c r="E227" s="78"/>
      <x:c r="F227" s="78"/>
      <x:c r="G227" s="78"/>
      <x:c r="H227" s="78"/>
      <x:c r="I227" s="78"/>
      <x:c r="J227" s="78"/>
      <x:c r="K227" s="78"/>
      <x:c r="L227" s="78"/>
      <x:c r="M227" s="78"/>
      <x:c r="N227" s="78"/>
      <x:c r="O227" s="78"/>
      <x:c r="P227" s="78"/>
      <x:c r="Q227" s="78"/>
      <x:c r="R227" s="78"/>
    </x:row>
    <x:row r="228">
      <x:c r="A228" s="78"/>
      <x:c r="B228" s="78"/>
      <x:c r="C228" s="78"/>
      <x:c r="D228" s="78"/>
      <x:c r="E228" s="78"/>
      <x:c r="F228" s="78"/>
      <x:c r="G228" s="78"/>
      <x:c r="H228" s="78"/>
      <x:c r="I228" s="78"/>
      <x:c r="J228" s="78"/>
      <x:c r="K228" s="78"/>
      <x:c r="L228" s="78"/>
      <x:c r="M228" s="78"/>
      <x:c r="N228" s="78"/>
      <x:c r="O228" s="78"/>
      <x:c r="P228" s="78"/>
      <x:c r="Q228" s="78"/>
      <x:c r="R228" s="78"/>
    </x:row>
    <x:row r="229">
      <x:c r="A229" s="78"/>
      <x:c r="B229" s="78"/>
      <x:c r="C229" s="78"/>
      <x:c r="D229" s="78"/>
      <x:c r="E229" s="78"/>
      <x:c r="F229" s="78"/>
      <x:c r="G229" s="78"/>
      <x:c r="H229" s="78"/>
      <x:c r="I229" s="78"/>
      <x:c r="J229" s="78"/>
      <x:c r="K229" s="78"/>
      <x:c r="L229" s="78"/>
      <x:c r="M229" s="78"/>
      <x:c r="N229" s="78"/>
      <x:c r="O229" s="78"/>
      <x:c r="P229" s="78"/>
      <x:c r="Q229" s="78"/>
      <x:c r="R229" s="78"/>
    </x:row>
    <x:row r="230">
      <x:c r="A230" s="78"/>
      <x:c r="B230" s="78"/>
      <x:c r="C230" s="78"/>
      <x:c r="D230" s="78"/>
      <x:c r="E230" s="78"/>
      <x:c r="F230" s="78"/>
      <x:c r="G230" s="78"/>
      <x:c r="H230" s="78"/>
      <x:c r="I230" s="78"/>
      <x:c r="J230" s="78"/>
      <x:c r="K230" s="78"/>
      <x:c r="L230" s="78"/>
      <x:c r="M230" s="78"/>
      <x:c r="N230" s="78"/>
      <x:c r="O230" s="78"/>
      <x:c r="P230" s="78"/>
      <x:c r="Q230" s="78"/>
      <x:c r="R230" s="78"/>
    </x:row>
    <x:row r="231">
      <x:c r="A231" s="78"/>
      <x:c r="B231" s="78"/>
      <x:c r="C231" s="78"/>
      <x:c r="D231" s="78"/>
      <x:c r="E231" s="78"/>
      <x:c r="F231" s="78"/>
      <x:c r="G231" s="78"/>
      <x:c r="H231" s="78"/>
      <x:c r="I231" s="78"/>
      <x:c r="J231" s="78"/>
      <x:c r="K231" s="78"/>
      <x:c r="L231" s="78"/>
      <x:c r="M231" s="78"/>
      <x:c r="N231" s="78"/>
      <x:c r="O231" s="78"/>
      <x:c r="P231" s="78"/>
      <x:c r="Q231" s="78"/>
      <x:c r="R231" s="78"/>
    </x:row>
    <x:row r="232">
      <x:c r="A232" s="78"/>
      <x:c r="B232" s="78"/>
      <x:c r="C232" s="78"/>
      <x:c r="D232" s="78"/>
      <x:c r="E232" s="78"/>
      <x:c r="F232" s="78"/>
      <x:c r="G232" s="78"/>
      <x:c r="H232" s="78"/>
      <x:c r="I232" s="78"/>
      <x:c r="J232" s="78"/>
      <x:c r="K232" s="78"/>
      <x:c r="L232" s="78"/>
      <x:c r="M232" s="78"/>
      <x:c r="N232" s="78"/>
      <x:c r="O232" s="78"/>
      <x:c r="P232" s="78"/>
      <x:c r="Q232" s="78"/>
      <x:c r="R232" s="78"/>
    </x:row>
    <x:row r="233">
      <x:c r="A233" s="78"/>
      <x:c r="B233" s="78"/>
      <x:c r="C233" s="78"/>
      <x:c r="D233" s="78"/>
      <x:c r="E233" s="78"/>
      <x:c r="F233" s="78"/>
      <x:c r="G233" s="78"/>
      <x:c r="H233" s="78"/>
      <x:c r="I233" s="78"/>
      <x:c r="J233" s="78"/>
      <x:c r="K233" s="78"/>
      <x:c r="L233" s="78"/>
      <x:c r="M233" s="78"/>
      <x:c r="N233" s="78"/>
      <x:c r="O233" s="78"/>
      <x:c r="P233" s="78"/>
      <x:c r="Q233" s="78"/>
      <x:c r="R233" s="78"/>
    </x:row>
    <x:row r="234">
      <x:c r="A234" s="78"/>
      <x:c r="B234" s="78"/>
      <x:c r="C234" s="78"/>
      <x:c r="D234" s="78"/>
      <x:c r="E234" s="78"/>
      <x:c r="F234" s="78"/>
      <x:c r="G234" s="78"/>
      <x:c r="H234" s="78"/>
      <x:c r="I234" s="78"/>
      <x:c r="J234" s="78"/>
      <x:c r="K234" s="78"/>
      <x:c r="L234" s="78"/>
      <x:c r="M234" s="78"/>
      <x:c r="N234" s="78"/>
      <x:c r="O234" s="78"/>
      <x:c r="P234" s="78"/>
      <x:c r="Q234" s="78"/>
      <x:c r="R234" s="78"/>
    </x:row>
    <x:row r="235">
      <x:c r="A235" s="78"/>
      <x:c r="B235" s="78"/>
      <x:c r="C235" s="78"/>
      <x:c r="D235" s="78"/>
      <x:c r="E235" s="78"/>
      <x:c r="F235" s="78"/>
      <x:c r="G235" s="78"/>
      <x:c r="H235" s="78"/>
      <x:c r="I235" s="78"/>
      <x:c r="J235" s="78"/>
      <x:c r="K235" s="78"/>
      <x:c r="L235" s="78"/>
      <x:c r="M235" s="78"/>
      <x:c r="N235" s="78"/>
      <x:c r="O235" s="78"/>
      <x:c r="P235" s="78"/>
      <x:c r="Q235" s="78"/>
      <x:c r="R235" s="78"/>
    </x:row>
    <x:row r="236">
      <x:c r="A236" s="78"/>
      <x:c r="B236" s="78"/>
      <x:c r="C236" s="78"/>
      <x:c r="D236" s="78"/>
      <x:c r="E236" s="78"/>
      <x:c r="F236" s="78"/>
      <x:c r="G236" s="78"/>
      <x:c r="H236" s="78"/>
      <x:c r="I236" s="78"/>
      <x:c r="J236" s="78"/>
      <x:c r="K236" s="78"/>
      <x:c r="L236" s="78"/>
      <x:c r="M236" s="78"/>
      <x:c r="N236" s="78"/>
      <x:c r="O236" s="78"/>
      <x:c r="P236" s="78"/>
      <x:c r="Q236" s="78"/>
      <x:c r="R236" s="78"/>
    </x:row>
    <x:row r="237">
      <x:c r="A237" s="78"/>
      <x:c r="B237" s="78"/>
      <x:c r="C237" s="78"/>
      <x:c r="D237" s="78"/>
      <x:c r="E237" s="78"/>
      <x:c r="F237" s="78"/>
      <x:c r="G237" s="78"/>
      <x:c r="H237" s="78"/>
      <x:c r="I237" s="78"/>
      <x:c r="J237" s="78"/>
      <x:c r="K237" s="78"/>
      <x:c r="L237" s="78"/>
      <x:c r="M237" s="78"/>
      <x:c r="N237" s="78"/>
      <x:c r="O237" s="78"/>
      <x:c r="P237" s="78"/>
      <x:c r="Q237" s="78"/>
      <x:c r="R237" s="78"/>
    </x:row>
    <x:row r="238">
      <x:c r="A238" s="78"/>
      <x:c r="B238" s="78"/>
      <x:c r="C238" s="78"/>
      <x:c r="D238" s="78"/>
      <x:c r="E238" s="78"/>
      <x:c r="F238" s="78"/>
      <x:c r="G238" s="78"/>
      <x:c r="H238" s="78"/>
      <x:c r="I238" s="78"/>
      <x:c r="J238" s="78"/>
      <x:c r="K238" s="78"/>
      <x:c r="L238" s="78"/>
      <x:c r="M238" s="78"/>
      <x:c r="N238" s="78"/>
      <x:c r="O238" s="78"/>
      <x:c r="P238" s="78"/>
      <x:c r="Q238" s="78"/>
      <x:c r="R238" s="78"/>
    </x:row>
    <x:row r="239">
      <x:c r="A239" s="78"/>
      <x:c r="B239" s="78"/>
      <x:c r="C239" s="78"/>
      <x:c r="D239" s="78"/>
      <x:c r="E239" s="78"/>
      <x:c r="F239" s="78"/>
      <x:c r="G239" s="78"/>
      <x:c r="H239" s="78"/>
      <x:c r="I239" s="78"/>
      <x:c r="J239" s="78"/>
      <x:c r="K239" s="78"/>
      <x:c r="L239" s="78"/>
      <x:c r="M239" s="78"/>
      <x:c r="N239" s="78"/>
      <x:c r="O239" s="78"/>
      <x:c r="P239" s="78"/>
      <x:c r="Q239" s="78"/>
      <x:c r="R239" s="78"/>
    </x:row>
    <x:row r="240">
      <x:c r="A240" s="78"/>
      <x:c r="B240" s="78"/>
      <x:c r="C240" s="78"/>
      <x:c r="D240" s="78"/>
      <x:c r="E240" s="78"/>
      <x:c r="F240" s="78"/>
      <x:c r="G240" s="78"/>
      <x:c r="H240" s="78"/>
      <x:c r="I240" s="78"/>
      <x:c r="J240" s="78"/>
      <x:c r="K240" s="78"/>
      <x:c r="L240" s="78"/>
      <x:c r="M240" s="78"/>
      <x:c r="N240" s="78"/>
      <x:c r="O240" s="78"/>
      <x:c r="P240" s="78"/>
      <x:c r="Q240" s="78"/>
      <x:c r="R240" s="78"/>
    </x:row>
    <x:row r="241">
      <x:c r="A241" s="78"/>
      <x:c r="B241" s="78"/>
      <x:c r="C241" s="78"/>
      <x:c r="D241" s="78"/>
      <x:c r="E241" s="78"/>
      <x:c r="F241" s="78"/>
      <x:c r="G241" s="78"/>
      <x:c r="H241" s="78"/>
      <x:c r="I241" s="78"/>
      <x:c r="J241" s="78"/>
      <x:c r="K241" s="78"/>
      <x:c r="L241" s="78"/>
      <x:c r="M241" s="78"/>
      <x:c r="N241" s="78"/>
      <x:c r="O241" s="78"/>
      <x:c r="P241" s="78"/>
      <x:c r="Q241" s="78"/>
      <x:c r="R241" s="78"/>
    </x:row>
    <x:row r="242">
      <x:c r="A242" s="78"/>
      <x:c r="B242" s="78"/>
      <x:c r="C242" s="78"/>
      <x:c r="D242" s="78"/>
      <x:c r="E242" s="78"/>
      <x:c r="F242" s="78"/>
      <x:c r="G242" s="78"/>
      <x:c r="H242" s="78"/>
      <x:c r="I242" s="78"/>
      <x:c r="J242" s="78"/>
      <x:c r="K242" s="78"/>
      <x:c r="L242" s="78"/>
      <x:c r="M242" s="78"/>
      <x:c r="N242" s="78"/>
      <x:c r="O242" s="78"/>
      <x:c r="P242" s="78"/>
      <x:c r="Q242" s="78"/>
      <x:c r="R242" s="78"/>
    </x:row>
    <x:row r="243">
      <x:c r="A243" s="78"/>
      <x:c r="B243" s="78"/>
      <x:c r="C243" s="78"/>
      <x:c r="D243" s="78"/>
      <x:c r="E243" s="78"/>
      <x:c r="F243" s="78"/>
      <x:c r="G243" s="78"/>
      <x:c r="H243" s="78"/>
      <x:c r="I243" s="78"/>
      <x:c r="J243" s="78"/>
      <x:c r="K243" s="78"/>
      <x:c r="L243" s="78"/>
      <x:c r="M243" s="78"/>
      <x:c r="N243" s="78"/>
      <x:c r="O243" s="78"/>
      <x:c r="P243" s="78"/>
      <x:c r="Q243" s="78"/>
      <x:c r="R243" s="78"/>
    </x:row>
    <x:row r="244">
      <x:c r="A244" s="78"/>
      <x:c r="B244" s="78"/>
      <x:c r="C244" s="78"/>
      <x:c r="D244" s="78"/>
      <x:c r="E244" s="78"/>
      <x:c r="F244" s="78"/>
      <x:c r="G244" s="78"/>
      <x:c r="H244" s="78"/>
      <x:c r="I244" s="78"/>
      <x:c r="J244" s="78"/>
      <x:c r="K244" s="78"/>
      <x:c r="L244" s="78"/>
      <x:c r="M244" s="78"/>
      <x:c r="N244" s="78"/>
      <x:c r="O244" s="78"/>
      <x:c r="P244" s="78"/>
      <x:c r="Q244" s="78"/>
      <x:c r="R244" s="78"/>
    </x:row>
    <x:row r="245">
      <x:c r="A245" s="78"/>
      <x:c r="B245" s="78"/>
      <x:c r="C245" s="78"/>
      <x:c r="D245" s="78"/>
      <x:c r="E245" s="78"/>
      <x:c r="F245" s="78"/>
      <x:c r="G245" s="78"/>
      <x:c r="H245" s="78"/>
      <x:c r="I245" s="78"/>
      <x:c r="J245" s="78"/>
      <x:c r="K245" s="78"/>
      <x:c r="L245" s="78"/>
      <x:c r="M245" s="78"/>
      <x:c r="N245" s="78"/>
      <x:c r="O245" s="78"/>
      <x:c r="P245" s="78"/>
      <x:c r="Q245" s="78"/>
      <x:c r="R245" s="78"/>
    </x:row>
    <x:row r="246">
      <x:c r="A246" s="78"/>
      <x:c r="B246" s="78"/>
      <x:c r="C246" s="78"/>
      <x:c r="D246" s="78"/>
      <x:c r="E246" s="78"/>
      <x:c r="F246" s="78"/>
      <x:c r="G246" s="78"/>
      <x:c r="H246" s="78"/>
      <x:c r="I246" s="78"/>
      <x:c r="J246" s="78"/>
      <x:c r="K246" s="78"/>
      <x:c r="L246" s="78"/>
      <x:c r="M246" s="78"/>
      <x:c r="N246" s="78"/>
      <x:c r="O246" s="78"/>
      <x:c r="P246" s="78"/>
      <x:c r="Q246" s="78"/>
      <x:c r="R246" s="78"/>
    </x:row>
    <x:row r="247">
      <x:c r="A247" s="78"/>
      <x:c r="B247" s="78"/>
      <x:c r="C247" s="78"/>
      <x:c r="D247" s="78"/>
      <x:c r="E247" s="78"/>
      <x:c r="F247" s="78"/>
      <x:c r="G247" s="78"/>
      <x:c r="H247" s="78"/>
      <x:c r="I247" s="78"/>
      <x:c r="J247" s="78"/>
      <x:c r="K247" s="78"/>
      <x:c r="L247" s="78"/>
      <x:c r="M247" s="78"/>
      <x:c r="N247" s="78"/>
      <x:c r="O247" s="78"/>
      <x:c r="P247" s="78"/>
      <x:c r="Q247" s="78"/>
      <x:c r="R247" s="78"/>
    </x:row>
    <x:row r="248">
      <x:c r="A248" s="78"/>
      <x:c r="B248" s="78"/>
      <x:c r="C248" s="78"/>
      <x:c r="D248" s="78"/>
      <x:c r="E248" s="78"/>
      <x:c r="F248" s="78"/>
      <x:c r="G248" s="78"/>
      <x:c r="H248" s="78"/>
      <x:c r="I248" s="78"/>
      <x:c r="J248" s="78"/>
      <x:c r="K248" s="78"/>
      <x:c r="L248" s="78"/>
      <x:c r="M248" s="78"/>
      <x:c r="N248" s="78"/>
      <x:c r="O248" s="78"/>
      <x:c r="P248" s="78"/>
      <x:c r="Q248" s="78"/>
      <x:c r="R248" s="78"/>
    </x:row>
    <x:row r="249">
      <x:c r="A249" s="78"/>
      <x:c r="B249" s="78"/>
      <x:c r="C249" s="78"/>
      <x:c r="D249" s="78"/>
      <x:c r="E249" s="78"/>
      <x:c r="F249" s="78"/>
      <x:c r="G249" s="78"/>
      <x:c r="H249" s="78"/>
      <x:c r="I249" s="78"/>
      <x:c r="J249" s="78"/>
      <x:c r="K249" s="78"/>
      <x:c r="L249" s="78"/>
      <x:c r="M249" s="78"/>
      <x:c r="N249" s="78"/>
      <x:c r="O249" s="78"/>
      <x:c r="P249" s="78"/>
      <x:c r="Q249" s="78"/>
      <x:c r="R249" s="78"/>
    </x:row>
    <x:row r="250">
      <x:c r="A250" s="78"/>
      <x:c r="B250" s="78"/>
      <x:c r="C250" s="78"/>
      <x:c r="D250" s="78"/>
      <x:c r="E250" s="78"/>
      <x:c r="F250" s="78"/>
      <x:c r="G250" s="78"/>
      <x:c r="H250" s="78"/>
      <x:c r="I250" s="78"/>
      <x:c r="J250" s="78"/>
      <x:c r="K250" s="78"/>
      <x:c r="L250" s="78"/>
      <x:c r="M250" s="78"/>
      <x:c r="N250" s="78"/>
      <x:c r="O250" s="78"/>
      <x:c r="P250" s="78"/>
      <x:c r="Q250" s="78"/>
      <x:c r="R250" s="78"/>
    </x:row>
    <x:row r="251">
      <x:c r="A251" s="78"/>
      <x:c r="B251" s="78"/>
      <x:c r="C251" s="78"/>
      <x:c r="D251" s="78"/>
      <x:c r="E251" s="78"/>
      <x:c r="F251" s="78"/>
      <x:c r="G251" s="78"/>
      <x:c r="H251" s="78"/>
      <x:c r="I251" s="78"/>
      <x:c r="J251" s="78"/>
      <x:c r="K251" s="78"/>
      <x:c r="L251" s="78"/>
      <x:c r="M251" s="78"/>
      <x:c r="N251" s="78"/>
      <x:c r="O251" s="78"/>
      <x:c r="P251" s="78"/>
      <x:c r="Q251" s="78"/>
      <x:c r="R251" s="78"/>
    </x:row>
    <x:row r="252">
      <x:c r="A252" s="78"/>
      <x:c r="B252" s="78"/>
      <x:c r="C252" s="78"/>
      <x:c r="D252" s="78"/>
      <x:c r="E252" s="78"/>
      <x:c r="F252" s="78"/>
      <x:c r="G252" s="78"/>
      <x:c r="H252" s="78"/>
      <x:c r="I252" s="78"/>
      <x:c r="J252" s="78"/>
      <x:c r="K252" s="78"/>
      <x:c r="L252" s="78"/>
      <x:c r="M252" s="78"/>
      <x:c r="N252" s="78"/>
      <x:c r="O252" s="78"/>
      <x:c r="P252" s="78"/>
      <x:c r="Q252" s="78"/>
      <x:c r="R252" s="78"/>
    </x:row>
    <x:row r="253">
      <x:c r="A253" s="78"/>
      <x:c r="B253" s="78"/>
      <x:c r="C253" s="78"/>
      <x:c r="D253" s="78"/>
      <x:c r="E253" s="78"/>
      <x:c r="F253" s="78"/>
      <x:c r="G253" s="78"/>
      <x:c r="H253" s="78"/>
      <x:c r="I253" s="78"/>
      <x:c r="J253" s="78"/>
      <x:c r="K253" s="78"/>
      <x:c r="L253" s="78"/>
      <x:c r="M253" s="78"/>
      <x:c r="N253" s="78"/>
      <x:c r="O253" s="78"/>
      <x:c r="P253" s="78"/>
      <x:c r="Q253" s="78"/>
      <x:c r="R253" s="78"/>
    </x:row>
    <x:row r="254">
      <x:c r="A254" s="78"/>
      <x:c r="B254" s="78"/>
      <x:c r="C254" s="78"/>
      <x:c r="D254" s="78"/>
      <x:c r="E254" s="78"/>
      <x:c r="F254" s="78"/>
      <x:c r="G254" s="78"/>
      <x:c r="H254" s="78"/>
      <x:c r="I254" s="78"/>
      <x:c r="J254" s="78"/>
      <x:c r="K254" s="78"/>
      <x:c r="L254" s="78"/>
      <x:c r="M254" s="78"/>
      <x:c r="N254" s="78"/>
      <x:c r="O254" s="78"/>
      <x:c r="P254" s="78"/>
      <x:c r="Q254" s="78"/>
      <x:c r="R254" s="78"/>
    </x:row>
    <x:row r="255">
      <x:c r="A255" s="78"/>
      <x:c r="B255" s="78"/>
      <x:c r="C255" s="78"/>
      <x:c r="D255" s="78"/>
      <x:c r="E255" s="78"/>
      <x:c r="F255" s="78"/>
      <x:c r="G255" s="78"/>
      <x:c r="H255" s="78"/>
      <x:c r="I255" s="78"/>
      <x:c r="J255" s="78"/>
      <x:c r="K255" s="78"/>
      <x:c r="L255" s="78"/>
      <x:c r="M255" s="78"/>
      <x:c r="N255" s="78"/>
      <x:c r="O255" s="78"/>
      <x:c r="P255" s="78"/>
      <x:c r="Q255" s="78"/>
      <x:c r="R255" s="78"/>
    </x:row>
    <x:row r="256">
      <x:c r="A256" s="78"/>
      <x:c r="B256" s="78"/>
      <x:c r="C256" s="78"/>
      <x:c r="D256" s="78"/>
      <x:c r="E256" s="78"/>
      <x:c r="F256" s="78"/>
      <x:c r="G256" s="78"/>
      <x:c r="H256" s="78"/>
      <x:c r="I256" s="78"/>
      <x:c r="J256" s="78"/>
      <x:c r="K256" s="78"/>
      <x:c r="L256" s="78"/>
      <x:c r="M256" s="78"/>
      <x:c r="N256" s="78"/>
      <x:c r="O256" s="78"/>
      <x:c r="P256" s="78"/>
      <x:c r="Q256" s="78"/>
      <x:c r="R256" s="78"/>
    </x:row>
    <x:row r="257">
      <x:c r="A257" s="78"/>
      <x:c r="B257" s="78"/>
      <x:c r="C257" s="78"/>
      <x:c r="D257" s="78"/>
      <x:c r="E257" s="78"/>
      <x:c r="F257" s="78"/>
      <x:c r="G257" s="78"/>
      <x:c r="H257" s="78"/>
      <x:c r="I257" s="78"/>
      <x:c r="J257" s="78"/>
      <x:c r="K257" s="78"/>
      <x:c r="L257" s="78"/>
      <x:c r="M257" s="78"/>
      <x:c r="N257" s="78"/>
      <x:c r="O257" s="78"/>
      <x:c r="P257" s="78"/>
      <x:c r="Q257" s="78"/>
      <x:c r="R257" s="78"/>
    </x:row>
    <x:row r="258">
      <x:c r="A258" s="78"/>
      <x:c r="B258" s="78"/>
      <x:c r="C258" s="78"/>
      <x:c r="D258" s="78"/>
      <x:c r="E258" s="78"/>
      <x:c r="F258" s="78"/>
      <x:c r="G258" s="78"/>
      <x:c r="H258" s="78"/>
      <x:c r="I258" s="78"/>
      <x:c r="J258" s="78"/>
      <x:c r="K258" s="78"/>
      <x:c r="L258" s="78"/>
      <x:c r="M258" s="78"/>
      <x:c r="N258" s="78"/>
      <x:c r="O258" s="78"/>
      <x:c r="P258" s="78"/>
      <x:c r="Q258" s="78"/>
      <x:c r="R258" s="78"/>
    </x:row>
    <x:row r="259">
      <x:c r="A259" s="78"/>
      <x:c r="B259" s="78"/>
      <x:c r="C259" s="78"/>
      <x:c r="D259" s="78"/>
      <x:c r="E259" s="78"/>
      <x:c r="F259" s="78"/>
      <x:c r="G259" s="78"/>
      <x:c r="H259" s="78"/>
      <x:c r="I259" s="78"/>
      <x:c r="J259" s="78"/>
      <x:c r="K259" s="78"/>
      <x:c r="L259" s="78"/>
      <x:c r="M259" s="78"/>
      <x:c r="N259" s="78"/>
      <x:c r="O259" s="78"/>
      <x:c r="P259" s="78"/>
      <x:c r="Q259" s="78"/>
      <x:c r="R259" s="78"/>
    </x:row>
    <x:row r="260">
      <x:c r="A260" s="78"/>
      <x:c r="B260" s="78"/>
      <x:c r="C260" s="78"/>
      <x:c r="D260" s="78"/>
      <x:c r="E260" s="78"/>
      <x:c r="F260" s="78"/>
      <x:c r="G260" s="78"/>
      <x:c r="H260" s="78"/>
      <x:c r="I260" s="78"/>
      <x:c r="J260" s="78"/>
      <x:c r="K260" s="78"/>
      <x:c r="L260" s="78"/>
      <x:c r="M260" s="78"/>
      <x:c r="N260" s="78"/>
      <x:c r="O260" s="78"/>
      <x:c r="P260" s="78"/>
      <x:c r="Q260" s="78"/>
      <x:c r="R260" s="78"/>
    </x:row>
    <x:row r="261">
      <x:c r="A261" s="78"/>
      <x:c r="B261" s="78"/>
      <x:c r="C261" s="78"/>
      <x:c r="D261" s="78"/>
      <x:c r="E261" s="78"/>
      <x:c r="F261" s="78"/>
      <x:c r="G261" s="78"/>
      <x:c r="H261" s="78"/>
      <x:c r="I261" s="78"/>
      <x:c r="J261" s="78"/>
      <x:c r="K261" s="78"/>
      <x:c r="L261" s="78"/>
      <x:c r="M261" s="78"/>
      <x:c r="N261" s="78"/>
      <x:c r="O261" s="78"/>
      <x:c r="P261" s="78"/>
      <x:c r="Q261" s="78"/>
      <x:c r="R261" s="78"/>
    </x:row>
    <x:row r="262">
      <x:c r="A262" s="78"/>
      <x:c r="B262" s="78"/>
      <x:c r="C262" s="78"/>
      <x:c r="D262" s="78"/>
      <x:c r="E262" s="78"/>
      <x:c r="F262" s="78"/>
      <x:c r="G262" s="78"/>
      <x:c r="H262" s="78"/>
      <x:c r="I262" s="78"/>
      <x:c r="J262" s="78"/>
      <x:c r="K262" s="78"/>
      <x:c r="L262" s="78"/>
      <x:c r="M262" s="78"/>
      <x:c r="N262" s="78"/>
      <x:c r="O262" s="78"/>
      <x:c r="P262" s="78"/>
      <x:c r="Q262" s="78"/>
      <x:c r="R262" s="78"/>
    </x:row>
    <x:row r="263">
      <x:c r="A263" s="78"/>
      <x:c r="B263" s="78"/>
      <x:c r="C263" s="78"/>
      <x:c r="D263" s="78"/>
      <x:c r="E263" s="78"/>
      <x:c r="F263" s="78"/>
      <x:c r="G263" s="78"/>
      <x:c r="H263" s="78"/>
      <x:c r="I263" s="78"/>
      <x:c r="J263" s="78"/>
      <x:c r="K263" s="78"/>
      <x:c r="L263" s="78"/>
      <x:c r="M263" s="78"/>
      <x:c r="N263" s="78"/>
      <x:c r="O263" s="78"/>
      <x:c r="P263" s="78"/>
      <x:c r="Q263" s="78"/>
      <x:c r="R263" s="78"/>
    </x:row>
    <x:row r="264">
      <x:c r="A264" s="78"/>
      <x:c r="B264" s="78"/>
      <x:c r="C264" s="78"/>
      <x:c r="D264" s="78"/>
      <x:c r="E264" s="78"/>
      <x:c r="F264" s="78"/>
      <x:c r="G264" s="78"/>
      <x:c r="H264" s="78"/>
      <x:c r="I264" s="78"/>
      <x:c r="J264" s="78"/>
      <x:c r="K264" s="78"/>
      <x:c r="L264" s="78"/>
      <x:c r="M264" s="78"/>
      <x:c r="N264" s="78"/>
      <x:c r="O264" s="78"/>
      <x:c r="P264" s="78"/>
      <x:c r="Q264" s="78"/>
      <x:c r="R264" s="78"/>
    </x:row>
    <x:row r="265">
      <x:c r="A265" s="78"/>
      <x:c r="B265" s="78"/>
      <x:c r="C265" s="78"/>
      <x:c r="D265" s="78"/>
      <x:c r="E265" s="78"/>
      <x:c r="F265" s="78"/>
      <x:c r="G265" s="78"/>
      <x:c r="H265" s="78"/>
      <x:c r="I265" s="78"/>
      <x:c r="J265" s="78"/>
      <x:c r="K265" s="78"/>
      <x:c r="L265" s="78"/>
      <x:c r="M265" s="78"/>
      <x:c r="N265" s="78"/>
      <x:c r="O265" s="78"/>
      <x:c r="P265" s="78"/>
      <x:c r="Q265" s="78"/>
      <x:c r="R265" s="78"/>
    </x:row>
    <x:row r="266">
      <x:c r="A266" s="78"/>
      <x:c r="B266" s="78"/>
      <x:c r="C266" s="78"/>
      <x:c r="D266" s="78"/>
      <x:c r="E266" s="78"/>
      <x:c r="F266" s="78"/>
      <x:c r="G266" s="78"/>
      <x:c r="H266" s="78"/>
      <x:c r="I266" s="78"/>
      <x:c r="J266" s="78"/>
      <x:c r="K266" s="78"/>
      <x:c r="L266" s="78"/>
      <x:c r="M266" s="78"/>
      <x:c r="N266" s="78"/>
      <x:c r="O266" s="78"/>
      <x:c r="P266" s="78"/>
      <x:c r="Q266" s="78"/>
      <x:c r="R266" s="78"/>
    </x:row>
    <x:row r="267">
      <x:c r="A267" s="78"/>
      <x:c r="B267" s="78"/>
      <x:c r="C267" s="78"/>
      <x:c r="D267" s="78"/>
      <x:c r="E267" s="78"/>
      <x:c r="F267" s="78"/>
      <x:c r="G267" s="78"/>
      <x:c r="H267" s="78"/>
      <x:c r="I267" s="78"/>
      <x:c r="J267" s="78"/>
      <x:c r="K267" s="78"/>
      <x:c r="L267" s="78"/>
      <x:c r="M267" s="78"/>
      <x:c r="N267" s="78"/>
      <x:c r="O267" s="78"/>
      <x:c r="P267" s="78"/>
      <x:c r="Q267" s="78"/>
      <x:c r="R267" s="78"/>
    </x:row>
    <x:row r="268">
      <x:c r="A268" s="78"/>
      <x:c r="B268" s="78"/>
      <x:c r="C268" s="78"/>
      <x:c r="D268" s="78"/>
      <x:c r="E268" s="78"/>
      <x:c r="F268" s="78"/>
      <x:c r="G268" s="78"/>
      <x:c r="H268" s="78"/>
      <x:c r="I268" s="78"/>
      <x:c r="J268" s="78"/>
      <x:c r="K268" s="78"/>
      <x:c r="L268" s="78"/>
      <x:c r="M268" s="78"/>
      <x:c r="N268" s="78"/>
      <x:c r="O268" s="78"/>
      <x:c r="P268" s="78"/>
      <x:c r="Q268" s="78"/>
      <x:c r="R268" s="78"/>
    </x:row>
    <x:row r="269">
      <x:c r="A269" s="78"/>
      <x:c r="B269" s="78"/>
      <x:c r="C269" s="78"/>
      <x:c r="D269" s="78"/>
      <x:c r="E269" s="78"/>
      <x:c r="F269" s="78"/>
      <x:c r="G269" s="78"/>
      <x:c r="H269" s="78"/>
      <x:c r="I269" s="78"/>
      <x:c r="J269" s="78"/>
      <x:c r="K269" s="78"/>
      <x:c r="L269" s="78"/>
      <x:c r="M269" s="78"/>
      <x:c r="N269" s="78"/>
      <x:c r="O269" s="78"/>
      <x:c r="P269" s="78"/>
      <x:c r="Q269" s="78"/>
      <x:c r="R269" s="78"/>
    </x:row>
    <x:row r="270">
      <x:c r="A270" s="78"/>
      <x:c r="B270" s="78"/>
      <x:c r="C270" s="78"/>
      <x:c r="D270" s="78"/>
      <x:c r="E270" s="78"/>
      <x:c r="F270" s="78"/>
      <x:c r="G270" s="78"/>
      <x:c r="H270" s="78"/>
      <x:c r="I270" s="78"/>
      <x:c r="J270" s="78"/>
      <x:c r="K270" s="78"/>
      <x:c r="L270" s="78"/>
      <x:c r="M270" s="78"/>
      <x:c r="N270" s="78"/>
      <x:c r="O270" s="78"/>
      <x:c r="P270" s="78"/>
      <x:c r="Q270" s="78"/>
      <x:c r="R270" s="78"/>
    </x:row>
    <x:row r="271">
      <x:c r="A271" s="78"/>
      <x:c r="B271" s="78"/>
      <x:c r="C271" s="78"/>
      <x:c r="D271" s="78"/>
      <x:c r="E271" s="78"/>
      <x:c r="F271" s="78"/>
      <x:c r="G271" s="78"/>
      <x:c r="H271" s="78"/>
      <x:c r="I271" s="78"/>
      <x:c r="J271" s="78"/>
      <x:c r="K271" s="78"/>
      <x:c r="L271" s="78"/>
      <x:c r="M271" s="78"/>
      <x:c r="N271" s="78"/>
      <x:c r="O271" s="78"/>
      <x:c r="P271" s="78"/>
      <x:c r="Q271" s="78"/>
      <x:c r="R271" s="78"/>
    </x:row>
    <x:row r="272">
      <x:c r="A272" s="78"/>
      <x:c r="B272" s="78"/>
      <x:c r="C272" s="78"/>
      <x:c r="D272" s="78"/>
      <x:c r="E272" s="78"/>
      <x:c r="F272" s="78"/>
      <x:c r="G272" s="78"/>
      <x:c r="H272" s="78"/>
      <x:c r="I272" s="78"/>
      <x:c r="J272" s="78"/>
      <x:c r="K272" s="78"/>
      <x:c r="L272" s="78"/>
      <x:c r="M272" s="78"/>
      <x:c r="N272" s="78"/>
      <x:c r="O272" s="78"/>
      <x:c r="P272" s="78"/>
      <x:c r="Q272" s="78"/>
      <x:c r="R272" s="78"/>
    </x:row>
    <x:row r="273">
      <x:c r="A273" s="78"/>
      <x:c r="B273" s="78"/>
      <x:c r="C273" s="78"/>
      <x:c r="D273" s="78"/>
      <x:c r="E273" s="78"/>
      <x:c r="F273" s="78"/>
      <x:c r="G273" s="78"/>
      <x:c r="H273" s="78"/>
      <x:c r="I273" s="78"/>
      <x:c r="J273" s="78"/>
      <x:c r="K273" s="78"/>
      <x:c r="L273" s="78"/>
      <x:c r="M273" s="78"/>
      <x:c r="N273" s="78"/>
      <x:c r="O273" s="78"/>
      <x:c r="P273" s="78"/>
      <x:c r="Q273" s="78"/>
      <x:c r="R273" s="78"/>
    </x:row>
    <x:row r="274">
      <x:c r="A274" s="78"/>
      <x:c r="B274" s="78"/>
      <x:c r="C274" s="78"/>
      <x:c r="D274" s="78"/>
      <x:c r="E274" s="78"/>
      <x:c r="F274" s="78"/>
      <x:c r="G274" s="78"/>
      <x:c r="H274" s="78"/>
      <x:c r="I274" s="78"/>
      <x:c r="J274" s="78"/>
      <x:c r="K274" s="78"/>
      <x:c r="L274" s="78"/>
      <x:c r="M274" s="78"/>
      <x:c r="N274" s="78"/>
      <x:c r="O274" s="78"/>
      <x:c r="P274" s="78"/>
      <x:c r="Q274" s="78"/>
      <x:c r="R274" s="78"/>
    </x:row>
    <x:row r="275">
      <x:c r="A275" s="78"/>
      <x:c r="B275" s="78"/>
      <x:c r="C275" s="78"/>
      <x:c r="D275" s="78"/>
      <x:c r="E275" s="78"/>
      <x:c r="F275" s="78"/>
      <x:c r="G275" s="78"/>
      <x:c r="H275" s="78"/>
      <x:c r="I275" s="78"/>
      <x:c r="J275" s="78"/>
      <x:c r="K275" s="78"/>
      <x:c r="L275" s="78"/>
      <x:c r="M275" s="78"/>
      <x:c r="N275" s="78"/>
      <x:c r="O275" s="78"/>
      <x:c r="P275" s="78"/>
      <x:c r="Q275" s="78"/>
      <x:c r="R275" s="78"/>
    </x:row>
    <x:row r="276">
      <x:c r="A276" s="78"/>
      <x:c r="B276" s="78"/>
      <x:c r="C276" s="78"/>
      <x:c r="D276" s="78"/>
      <x:c r="E276" s="78"/>
      <x:c r="F276" s="78"/>
      <x:c r="G276" s="78"/>
      <x:c r="H276" s="78"/>
      <x:c r="I276" s="78"/>
      <x:c r="J276" s="78"/>
      <x:c r="K276" s="78"/>
      <x:c r="L276" s="78"/>
      <x:c r="M276" s="78"/>
      <x:c r="N276" s="78"/>
      <x:c r="O276" s="78"/>
      <x:c r="P276" s="78"/>
      <x:c r="Q276" s="78"/>
      <x:c r="R276" s="78"/>
    </x:row>
    <x:row r="277">
      <x:c r="A277" s="78"/>
      <x:c r="B277" s="78"/>
      <x:c r="C277" s="78"/>
      <x:c r="D277" s="78"/>
      <x:c r="E277" s="78"/>
      <x:c r="F277" s="78"/>
      <x:c r="G277" s="78"/>
      <x:c r="H277" s="78"/>
      <x:c r="I277" s="78"/>
      <x:c r="J277" s="78"/>
      <x:c r="K277" s="78"/>
      <x:c r="L277" s="78"/>
      <x:c r="M277" s="78"/>
      <x:c r="N277" s="78"/>
      <x:c r="O277" s="78"/>
      <x:c r="P277" s="78"/>
      <x:c r="Q277" s="78"/>
      <x:c r="R277" s="78"/>
    </x:row>
    <x:row r="278">
      <x:c r="A278" s="78"/>
      <x:c r="B278" s="78"/>
      <x:c r="C278" s="78"/>
      <x:c r="D278" s="78"/>
      <x:c r="E278" s="78"/>
      <x:c r="F278" s="78"/>
      <x:c r="G278" s="78"/>
      <x:c r="H278" s="78"/>
      <x:c r="I278" s="78"/>
      <x:c r="J278" s="78"/>
      <x:c r="K278" s="78"/>
      <x:c r="L278" s="78"/>
      <x:c r="M278" s="78"/>
      <x:c r="N278" s="78"/>
      <x:c r="O278" s="78"/>
      <x:c r="P278" s="78"/>
      <x:c r="Q278" s="78"/>
      <x:c r="R278" s="78"/>
    </x:row>
    <x:row r="279">
      <x:c r="A279" s="78"/>
      <x:c r="B279" s="78"/>
      <x:c r="C279" s="78"/>
      <x:c r="D279" s="78"/>
      <x:c r="E279" s="78"/>
      <x:c r="F279" s="78"/>
      <x:c r="G279" s="78"/>
      <x:c r="H279" s="78"/>
      <x:c r="I279" s="78"/>
      <x:c r="J279" s="78"/>
      <x:c r="K279" s="78"/>
      <x:c r="L279" s="78"/>
      <x:c r="M279" s="78"/>
      <x:c r="N279" s="78"/>
      <x:c r="O279" s="78"/>
      <x:c r="P279" s="78"/>
      <x:c r="Q279" s="78"/>
      <x:c r="R279" s="78"/>
    </x:row>
    <x:row r="280">
      <x:c r="A280" s="78"/>
      <x:c r="B280" s="78"/>
      <x:c r="C280" s="78"/>
      <x:c r="D280" s="78"/>
      <x:c r="E280" s="78"/>
      <x:c r="F280" s="78"/>
      <x:c r="G280" s="78"/>
      <x:c r="H280" s="78"/>
      <x:c r="I280" s="78"/>
      <x:c r="J280" s="78"/>
      <x:c r="K280" s="78"/>
      <x:c r="L280" s="78"/>
      <x:c r="M280" s="78"/>
      <x:c r="N280" s="78"/>
      <x:c r="O280" s="78"/>
      <x:c r="P280" s="78"/>
      <x:c r="Q280" s="78"/>
      <x:c r="R280" s="78"/>
    </x:row>
    <x:row r="281">
      <x:c r="A281" s="78"/>
      <x:c r="B281" s="78"/>
      <x:c r="C281" s="78"/>
      <x:c r="D281" s="78"/>
      <x:c r="E281" s="78"/>
      <x:c r="F281" s="78"/>
      <x:c r="G281" s="78"/>
      <x:c r="H281" s="78"/>
      <x:c r="I281" s="78"/>
      <x:c r="J281" s="78"/>
      <x:c r="K281" s="78"/>
      <x:c r="L281" s="78"/>
      <x:c r="M281" s="78"/>
      <x:c r="N281" s="78"/>
      <x:c r="O281" s="78"/>
      <x:c r="P281" s="78"/>
      <x:c r="Q281" s="78"/>
      <x:c r="R281" s="78"/>
    </x:row>
    <x:row r="282">
      <x:c r="A282" s="78"/>
      <x:c r="B282" s="78"/>
      <x:c r="C282" s="78"/>
      <x:c r="D282" s="78"/>
      <x:c r="E282" s="78"/>
      <x:c r="F282" s="78"/>
      <x:c r="G282" s="78"/>
      <x:c r="H282" s="78"/>
      <x:c r="I282" s="78"/>
      <x:c r="J282" s="78"/>
      <x:c r="K282" s="78"/>
      <x:c r="L282" s="78"/>
      <x:c r="M282" s="78"/>
      <x:c r="N282" s="78"/>
      <x:c r="O282" s="78"/>
      <x:c r="P282" s="78"/>
      <x:c r="Q282" s="78"/>
      <x:c r="R282" s="78"/>
    </x:row>
    <x:row r="283">
      <x:c r="A283" s="78"/>
      <x:c r="B283" s="78"/>
      <x:c r="C283" s="78"/>
      <x:c r="D283" s="78"/>
      <x:c r="E283" s="78"/>
      <x:c r="F283" s="78"/>
      <x:c r="G283" s="78"/>
      <x:c r="H283" s="78"/>
      <x:c r="I283" s="78"/>
      <x:c r="J283" s="78"/>
      <x:c r="K283" s="78"/>
      <x:c r="L283" s="78"/>
      <x:c r="M283" s="78"/>
      <x:c r="N283" s="78"/>
      <x:c r="O283" s="78"/>
      <x:c r="P283" s="78"/>
      <x:c r="Q283" s="78"/>
      <x:c r="R283" s="78"/>
    </x:row>
    <x:row r="284">
      <x:c r="A284" s="78"/>
      <x:c r="B284" s="78"/>
      <x:c r="C284" s="78"/>
      <x:c r="D284" s="78"/>
      <x:c r="E284" s="78"/>
      <x:c r="F284" s="78"/>
      <x:c r="G284" s="78"/>
      <x:c r="H284" s="78"/>
      <x:c r="I284" s="78"/>
      <x:c r="J284" s="78"/>
      <x:c r="K284" s="78"/>
      <x:c r="L284" s="78"/>
      <x:c r="M284" s="78"/>
      <x:c r="N284" s="78"/>
      <x:c r="O284" s="78"/>
      <x:c r="P284" s="78"/>
      <x:c r="Q284" s="78"/>
      <x:c r="R284" s="78"/>
    </x:row>
    <x:row r="285">
      <x:c r="A285" s="78"/>
      <x:c r="B285" s="78"/>
      <x:c r="C285" s="78"/>
      <x:c r="D285" s="78"/>
      <x:c r="E285" s="78"/>
      <x:c r="F285" s="78"/>
      <x:c r="G285" s="78"/>
      <x:c r="H285" s="78"/>
      <x:c r="I285" s="78"/>
      <x:c r="J285" s="78"/>
      <x:c r="K285" s="78"/>
      <x:c r="L285" s="78"/>
      <x:c r="M285" s="78"/>
      <x:c r="N285" s="78"/>
      <x:c r="O285" s="78"/>
      <x:c r="P285" s="78"/>
      <x:c r="Q285" s="78"/>
      <x:c r="R285" s="78"/>
    </x:row>
    <x:row r="286">
      <x:c r="A286" s="78"/>
      <x:c r="B286" s="78"/>
      <x:c r="C286" s="78"/>
      <x:c r="D286" s="78"/>
      <x:c r="E286" s="78"/>
      <x:c r="F286" s="78"/>
      <x:c r="G286" s="78"/>
      <x:c r="H286" s="78"/>
      <x:c r="I286" s="78"/>
      <x:c r="J286" s="78"/>
      <x:c r="K286" s="78"/>
      <x:c r="L286" s="78"/>
      <x:c r="M286" s="78"/>
      <x:c r="N286" s="78"/>
      <x:c r="O286" s="78"/>
      <x:c r="P286" s="78"/>
      <x:c r="Q286" s="78"/>
      <x:c r="R286" s="78"/>
    </x:row>
    <x:row r="287">
      <x:c r="A287" s="78"/>
      <x:c r="B287" s="78"/>
      <x:c r="C287" s="78"/>
      <x:c r="D287" s="78"/>
      <x:c r="E287" s="78"/>
      <x:c r="F287" s="78"/>
      <x:c r="G287" s="78"/>
      <x:c r="H287" s="78"/>
      <x:c r="I287" s="78"/>
      <x:c r="J287" s="78"/>
      <x:c r="K287" s="78"/>
      <x:c r="L287" s="78"/>
      <x:c r="M287" s="78"/>
      <x:c r="N287" s="78"/>
      <x:c r="O287" s="78"/>
      <x:c r="P287" s="78"/>
      <x:c r="Q287" s="78"/>
      <x:c r="R287" s="78"/>
    </x:row>
    <x:row r="288">
      <x:c r="A288" s="78"/>
      <x:c r="B288" s="78"/>
      <x:c r="C288" s="78"/>
      <x:c r="D288" s="78"/>
      <x:c r="E288" s="78"/>
      <x:c r="F288" s="78"/>
      <x:c r="G288" s="78"/>
      <x:c r="H288" s="78"/>
      <x:c r="I288" s="78"/>
      <x:c r="J288" s="78"/>
      <x:c r="K288" s="78"/>
      <x:c r="L288" s="78"/>
      <x:c r="M288" s="78"/>
      <x:c r="N288" s="78"/>
      <x:c r="O288" s="78"/>
      <x:c r="P288" s="78"/>
      <x:c r="Q288" s="78"/>
      <x:c r="R288" s="78"/>
    </x:row>
    <x:row r="289">
      <x:c r="A289" s="78"/>
      <x:c r="B289" s="78"/>
      <x:c r="C289" s="78"/>
      <x:c r="D289" s="78"/>
      <x:c r="E289" s="78"/>
      <x:c r="F289" s="78"/>
      <x:c r="G289" s="78"/>
      <x:c r="H289" s="78"/>
      <x:c r="I289" s="78"/>
      <x:c r="J289" s="78"/>
      <x:c r="K289" s="78"/>
      <x:c r="L289" s="78"/>
      <x:c r="M289" s="78"/>
      <x:c r="N289" s="78"/>
      <x:c r="O289" s="78"/>
      <x:c r="P289" s="78"/>
      <x:c r="Q289" s="78"/>
      <x:c r="R289" s="78"/>
    </x:row>
    <x:row r="290">
      <x:c r="A290" s="78"/>
      <x:c r="B290" s="78"/>
      <x:c r="C290" s="78"/>
      <x:c r="D290" s="78"/>
      <x:c r="E290" s="78"/>
      <x:c r="F290" s="78"/>
      <x:c r="G290" s="78"/>
      <x:c r="H290" s="78"/>
      <x:c r="I290" s="78"/>
      <x:c r="J290" s="78"/>
      <x:c r="K290" s="78"/>
      <x:c r="L290" s="78"/>
      <x:c r="M290" s="78"/>
      <x:c r="N290" s="78"/>
      <x:c r="O290" s="78"/>
      <x:c r="P290" s="78"/>
      <x:c r="Q290" s="78"/>
      <x:c r="R290" s="78"/>
    </x:row>
    <x:row r="291">
      <x:c r="A291" s="78"/>
      <x:c r="B291" s="78"/>
      <x:c r="C291" s="78"/>
      <x:c r="D291" s="78"/>
      <x:c r="E291" s="78"/>
      <x:c r="F291" s="78"/>
      <x:c r="G291" s="78"/>
      <x:c r="H291" s="78"/>
      <x:c r="I291" s="78"/>
      <x:c r="J291" s="78"/>
      <x:c r="K291" s="78"/>
      <x:c r="L291" s="78"/>
      <x:c r="M291" s="78"/>
      <x:c r="N291" s="78"/>
      <x:c r="O291" s="78"/>
      <x:c r="P291" s="78"/>
      <x:c r="Q291" s="78"/>
      <x:c r="R291" s="78"/>
    </x:row>
    <x:row r="292">
      <x:c r="A292" s="78"/>
      <x:c r="B292" s="78"/>
      <x:c r="C292" s="78"/>
      <x:c r="D292" s="78"/>
      <x:c r="E292" s="78"/>
      <x:c r="F292" s="78"/>
      <x:c r="G292" s="78"/>
      <x:c r="H292" s="78"/>
      <x:c r="I292" s="78"/>
      <x:c r="J292" s="78"/>
      <x:c r="K292" s="78"/>
      <x:c r="L292" s="78"/>
      <x:c r="M292" s="78"/>
      <x:c r="N292" s="78"/>
      <x:c r="O292" s="78"/>
      <x:c r="P292" s="78"/>
      <x:c r="Q292" s="78"/>
      <x:c r="R292" s="78"/>
    </x:row>
    <x:row r="293">
      <x:c r="A293" s="78"/>
      <x:c r="B293" s="78"/>
      <x:c r="C293" s="78"/>
      <x:c r="D293" s="78"/>
      <x:c r="E293" s="78"/>
      <x:c r="F293" s="78"/>
      <x:c r="G293" s="78"/>
      <x:c r="H293" s="78"/>
      <x:c r="I293" s="78"/>
      <x:c r="J293" s="78"/>
      <x:c r="K293" s="78"/>
      <x:c r="L293" s="78"/>
      <x:c r="M293" s="78"/>
      <x:c r="N293" s="78"/>
      <x:c r="O293" s="78"/>
      <x:c r="P293" s="78"/>
      <x:c r="Q293" s="78"/>
      <x:c r="R293" s="78"/>
    </x:row>
    <x:row r="294">
      <x:c r="A294" s="78"/>
      <x:c r="B294" s="78"/>
      <x:c r="C294" s="78"/>
      <x:c r="D294" s="78"/>
      <x:c r="E294" s="78"/>
      <x:c r="F294" s="78"/>
      <x:c r="G294" s="78"/>
      <x:c r="H294" s="78"/>
      <x:c r="I294" s="78"/>
      <x:c r="J294" s="78"/>
      <x:c r="K294" s="78"/>
      <x:c r="L294" s="78"/>
      <x:c r="M294" s="78"/>
      <x:c r="N294" s="78"/>
      <x:c r="O294" s="78"/>
      <x:c r="P294" s="78"/>
      <x:c r="Q294" s="78"/>
      <x:c r="R294" s="78"/>
    </x:row>
    <x:row r="295">
      <x:c r="A295" s="78"/>
      <x:c r="B295" s="78"/>
      <x:c r="C295" s="78"/>
      <x:c r="D295" s="78"/>
      <x:c r="E295" s="78"/>
      <x:c r="F295" s="78"/>
      <x:c r="G295" s="78"/>
      <x:c r="H295" s="78"/>
      <x:c r="I295" s="78"/>
      <x:c r="J295" s="78"/>
      <x:c r="K295" s="78"/>
      <x:c r="L295" s="78"/>
      <x:c r="M295" s="78"/>
      <x:c r="N295" s="78"/>
      <x:c r="O295" s="78"/>
      <x:c r="P295" s="78"/>
      <x:c r="Q295" s="78"/>
      <x:c r="R295" s="78"/>
    </x:row>
    <x:row r="296">
      <x:c r="A296" s="78"/>
      <x:c r="B296" s="78"/>
      <x:c r="C296" s="78"/>
      <x:c r="D296" s="78"/>
      <x:c r="E296" s="78"/>
      <x:c r="F296" s="78"/>
      <x:c r="G296" s="78"/>
      <x:c r="H296" s="78"/>
      <x:c r="I296" s="78"/>
      <x:c r="J296" s="78"/>
      <x:c r="K296" s="78"/>
      <x:c r="L296" s="78"/>
      <x:c r="M296" s="78"/>
      <x:c r="N296" s="78"/>
      <x:c r="O296" s="78"/>
      <x:c r="P296" s="78"/>
      <x:c r="Q296" s="78"/>
      <x:c r="R296" s="78"/>
    </x:row>
    <x:row r="297">
      <x:c r="A297" s="78"/>
      <x:c r="B297" s="78"/>
      <x:c r="C297" s="78"/>
      <x:c r="D297" s="78"/>
      <x:c r="E297" s="78"/>
      <x:c r="F297" s="78"/>
      <x:c r="G297" s="78"/>
      <x:c r="H297" s="78"/>
      <x:c r="I297" s="78"/>
      <x:c r="J297" s="78"/>
      <x:c r="K297" s="78"/>
      <x:c r="L297" s="78"/>
      <x:c r="M297" s="78"/>
      <x:c r="N297" s="78"/>
      <x:c r="O297" s="78"/>
      <x:c r="P297" s="78"/>
      <x:c r="Q297" s="78"/>
      <x:c r="R297" s="78"/>
    </x:row>
    <x:row r="298">
      <x:c r="A298" s="78"/>
      <x:c r="B298" s="78"/>
      <x:c r="C298" s="78"/>
      <x:c r="D298" s="78"/>
      <x:c r="E298" s="78"/>
      <x:c r="F298" s="78"/>
      <x:c r="G298" s="78"/>
      <x:c r="H298" s="78"/>
      <x:c r="I298" s="78"/>
      <x:c r="J298" s="78"/>
      <x:c r="K298" s="78"/>
      <x:c r="L298" s="78"/>
      <x:c r="M298" s="78"/>
      <x:c r="N298" s="78"/>
      <x:c r="O298" s="78"/>
      <x:c r="P298" s="78"/>
      <x:c r="Q298" s="78"/>
      <x:c r="R298" s="78"/>
    </x:row>
    <x:row r="299">
      <x:c r="A299" s="78"/>
      <x:c r="B299" s="78"/>
      <x:c r="C299" s="78"/>
      <x:c r="D299" s="78"/>
      <x:c r="E299" s="78"/>
      <x:c r="F299" s="78"/>
      <x:c r="G299" s="78"/>
      <x:c r="H299" s="78"/>
      <x:c r="I299" s="78"/>
      <x:c r="J299" s="78"/>
      <x:c r="K299" s="78"/>
      <x:c r="L299" s="78"/>
      <x:c r="M299" s="78"/>
      <x:c r="N299" s="78"/>
      <x:c r="O299" s="78"/>
      <x:c r="P299" s="78"/>
      <x:c r="Q299" s="78"/>
      <x:c r="R299" s="78"/>
    </x:row>
    <x:row r="300">
      <x:c r="A300" s="78"/>
      <x:c r="B300" s="78"/>
      <x:c r="C300" s="78"/>
      <x:c r="D300" s="78"/>
      <x:c r="E300" s="78"/>
      <x:c r="F300" s="78"/>
      <x:c r="G300" s="78"/>
      <x:c r="H300" s="78"/>
      <x:c r="I300" s="78"/>
      <x:c r="J300" s="78"/>
      <x:c r="K300" s="78"/>
      <x:c r="L300" s="78"/>
      <x:c r="M300" s="78"/>
      <x:c r="N300" s="78"/>
      <x:c r="O300" s="78"/>
      <x:c r="P300" s="78"/>
      <x:c r="Q300" s="78"/>
      <x:c r="R300" s="78"/>
    </x:row>
    <x:row r="301">
      <x:c r="A301" s="78"/>
      <x:c r="B301" s="78"/>
      <x:c r="C301" s="78"/>
      <x:c r="D301" s="78"/>
      <x:c r="E301" s="78"/>
      <x:c r="F301" s="78"/>
      <x:c r="G301" s="78"/>
      <x:c r="H301" s="78"/>
      <x:c r="I301" s="78"/>
      <x:c r="J301" s="78"/>
      <x:c r="K301" s="78"/>
      <x:c r="L301" s="78"/>
      <x:c r="M301" s="78"/>
      <x:c r="N301" s="78"/>
      <x:c r="O301" s="78"/>
      <x:c r="P301" s="78"/>
      <x:c r="Q301" s="78"/>
      <x:c r="R301" s="78"/>
    </x:row>
    <x:row r="302">
      <x:c r="A302" s="78"/>
      <x:c r="B302" s="78"/>
      <x:c r="C302" s="78"/>
      <x:c r="D302" s="78"/>
      <x:c r="E302" s="78"/>
      <x:c r="F302" s="78"/>
      <x:c r="G302" s="78"/>
      <x:c r="H302" s="78"/>
      <x:c r="I302" s="78"/>
      <x:c r="J302" s="78"/>
      <x:c r="K302" s="78"/>
      <x:c r="L302" s="78"/>
      <x:c r="M302" s="78"/>
      <x:c r="N302" s="78"/>
      <x:c r="O302" s="78"/>
      <x:c r="P302" s="78"/>
      <x:c r="Q302" s="78"/>
      <x:c r="R302" s="78"/>
    </x:row>
    <x:row r="303">
      <x:c r="A303" s="78"/>
      <x:c r="B303" s="78"/>
      <x:c r="C303" s="78"/>
      <x:c r="D303" s="78"/>
      <x:c r="E303" s="78"/>
      <x:c r="F303" s="78"/>
      <x:c r="G303" s="78"/>
      <x:c r="H303" s="78"/>
      <x:c r="I303" s="78"/>
      <x:c r="J303" s="78"/>
      <x:c r="K303" s="78"/>
      <x:c r="L303" s="78"/>
      <x:c r="M303" s="78"/>
      <x:c r="N303" s="78"/>
      <x:c r="O303" s="78"/>
      <x:c r="P303" s="78"/>
      <x:c r="Q303" s="78"/>
      <x:c r="R303" s="78"/>
    </x:row>
    <x:row r="304">
      <x:c r="A304" s="78"/>
      <x:c r="B304" s="78"/>
      <x:c r="C304" s="78"/>
      <x:c r="D304" s="78"/>
      <x:c r="E304" s="78"/>
      <x:c r="F304" s="78"/>
      <x:c r="G304" s="78"/>
      <x:c r="H304" s="78"/>
      <x:c r="I304" s="78"/>
      <x:c r="J304" s="78"/>
      <x:c r="K304" s="78"/>
      <x:c r="L304" s="78"/>
      <x:c r="M304" s="78"/>
      <x:c r="N304" s="78"/>
      <x:c r="O304" s="78"/>
      <x:c r="P304" s="78"/>
      <x:c r="Q304" s="78"/>
      <x:c r="R304" s="78"/>
    </x:row>
    <x:row r="305">
      <x:c r="A305" s="78"/>
      <x:c r="B305" s="78"/>
      <x:c r="C305" s="78"/>
      <x:c r="D305" s="78"/>
      <x:c r="E305" s="78"/>
      <x:c r="F305" s="78"/>
      <x:c r="G305" s="78"/>
      <x:c r="H305" s="78"/>
      <x:c r="I305" s="78"/>
      <x:c r="J305" s="78"/>
      <x:c r="K305" s="78"/>
      <x:c r="L305" s="78"/>
      <x:c r="M305" s="78"/>
      <x:c r="N305" s="78"/>
      <x:c r="O305" s="78"/>
      <x:c r="P305" s="78"/>
      <x:c r="Q305" s="78"/>
      <x:c r="R305" s="78"/>
    </x:row>
    <x:row r="306">
      <x:c r="A306" s="78"/>
      <x:c r="B306" s="78"/>
      <x:c r="C306" s="78"/>
      <x:c r="D306" s="78"/>
      <x:c r="E306" s="78"/>
      <x:c r="F306" s="78"/>
      <x:c r="G306" s="78"/>
      <x:c r="H306" s="78"/>
      <x:c r="I306" s="78"/>
      <x:c r="J306" s="78"/>
      <x:c r="K306" s="78"/>
      <x:c r="L306" s="78"/>
      <x:c r="M306" s="78"/>
      <x:c r="N306" s="78"/>
      <x:c r="O306" s="78"/>
      <x:c r="P306" s="78"/>
      <x:c r="Q306" s="78"/>
      <x:c r="R306" s="78"/>
    </x:row>
    <x:row r="307">
      <x:c r="A307" s="78"/>
      <x:c r="B307" s="78"/>
      <x:c r="C307" s="78"/>
      <x:c r="D307" s="78"/>
      <x:c r="E307" s="78"/>
      <x:c r="F307" s="78"/>
      <x:c r="G307" s="78"/>
      <x:c r="H307" s="78"/>
      <x:c r="I307" s="78"/>
      <x:c r="J307" s="78"/>
      <x:c r="K307" s="78"/>
      <x:c r="L307" s="78"/>
      <x:c r="M307" s="78"/>
      <x:c r="N307" s="78"/>
      <x:c r="O307" s="78"/>
      <x:c r="P307" s="78"/>
      <x:c r="Q307" s="78"/>
      <x:c r="R307" s="78"/>
    </x:row>
    <x:row r="308">
      <x:c r="A308" s="78"/>
      <x:c r="B308" s="78"/>
      <x:c r="C308" s="78"/>
      <x:c r="D308" s="78"/>
      <x:c r="E308" s="78"/>
      <x:c r="F308" s="78"/>
      <x:c r="G308" s="78"/>
      <x:c r="H308" s="78"/>
      <x:c r="I308" s="78"/>
      <x:c r="J308" s="78"/>
      <x:c r="K308" s="78"/>
      <x:c r="L308" s="78"/>
      <x:c r="M308" s="78"/>
      <x:c r="N308" s="78"/>
      <x:c r="O308" s="78"/>
      <x:c r="P308" s="78"/>
      <x:c r="Q308" s="78"/>
      <x:c r="R308" s="78"/>
    </x:row>
    <x:row r="309">
      <x:c r="A309" s="78"/>
      <x:c r="B309" s="78"/>
      <x:c r="C309" s="78"/>
      <x:c r="D309" s="78"/>
      <x:c r="E309" s="78"/>
      <x:c r="F309" s="78"/>
      <x:c r="G309" s="78"/>
      <x:c r="H309" s="78"/>
      <x:c r="I309" s="78"/>
      <x:c r="J309" s="78"/>
      <x:c r="K309" s="78"/>
      <x:c r="L309" s="78"/>
      <x:c r="M309" s="78"/>
      <x:c r="N309" s="78"/>
      <x:c r="O309" s="78"/>
      <x:c r="P309" s="78"/>
      <x:c r="Q309" s="78"/>
      <x:c r="R309" s="78"/>
    </x:row>
    <x:row r="310">
      <x:c r="A310" s="78"/>
      <x:c r="B310" s="78"/>
      <x:c r="C310" s="78"/>
      <x:c r="D310" s="78"/>
      <x:c r="E310" s="78"/>
      <x:c r="F310" s="78"/>
      <x:c r="G310" s="78"/>
      <x:c r="H310" s="78"/>
      <x:c r="I310" s="78"/>
      <x:c r="J310" s="78"/>
      <x:c r="K310" s="78"/>
      <x:c r="L310" s="78"/>
      <x:c r="M310" s="78"/>
      <x:c r="N310" s="78"/>
      <x:c r="O310" s="78"/>
      <x:c r="P310" s="78"/>
      <x:c r="Q310" s="78"/>
      <x:c r="R310" s="78"/>
    </x:row>
    <x:row r="311">
      <x:c r="A311" s="78"/>
      <x:c r="B311" s="78"/>
      <x:c r="C311" s="78"/>
      <x:c r="D311" s="78"/>
      <x:c r="E311" s="78"/>
      <x:c r="F311" s="78"/>
      <x:c r="G311" s="78"/>
      <x:c r="H311" s="78"/>
      <x:c r="I311" s="78"/>
      <x:c r="J311" s="78"/>
      <x:c r="K311" s="78"/>
      <x:c r="L311" s="78"/>
      <x:c r="M311" s="78"/>
      <x:c r="N311" s="78"/>
      <x:c r="O311" s="78"/>
      <x:c r="P311" s="78"/>
      <x:c r="Q311" s="78"/>
      <x:c r="R311" s="78"/>
    </x:row>
    <x:row r="312">
      <x:c r="A312" s="78"/>
      <x:c r="B312" s="78"/>
      <x:c r="C312" s="78"/>
      <x:c r="D312" s="78"/>
      <x:c r="E312" s="78"/>
      <x:c r="F312" s="78"/>
      <x:c r="G312" s="78"/>
      <x:c r="H312" s="78"/>
      <x:c r="I312" s="78"/>
      <x:c r="J312" s="78"/>
      <x:c r="K312" s="78"/>
      <x:c r="L312" s="78"/>
      <x:c r="M312" s="78"/>
      <x:c r="N312" s="78"/>
      <x:c r="O312" s="78"/>
      <x:c r="P312" s="78"/>
      <x:c r="Q312" s="78"/>
      <x:c r="R312" s="78"/>
    </x:row>
    <x:row r="313">
      <x:c r="A313" s="78"/>
      <x:c r="B313" s="78"/>
      <x:c r="C313" s="78"/>
      <x:c r="D313" s="78"/>
      <x:c r="E313" s="78"/>
      <x:c r="F313" s="78"/>
      <x:c r="G313" s="78"/>
      <x:c r="H313" s="78"/>
      <x:c r="I313" s="78"/>
      <x:c r="J313" s="78"/>
      <x:c r="K313" s="78"/>
      <x:c r="L313" s="78"/>
      <x:c r="M313" s="78"/>
      <x:c r="N313" s="78"/>
      <x:c r="O313" s="78"/>
      <x:c r="P313" s="78"/>
      <x:c r="Q313" s="78"/>
      <x:c r="R313" s="78"/>
    </x:row>
    <x:row r="314">
      <x:c r="A314" s="78"/>
      <x:c r="B314" s="78"/>
      <x:c r="C314" s="78"/>
      <x:c r="D314" s="78"/>
      <x:c r="E314" s="78"/>
      <x:c r="F314" s="78"/>
      <x:c r="G314" s="78"/>
      <x:c r="H314" s="78"/>
      <x:c r="I314" s="78"/>
      <x:c r="J314" s="78"/>
      <x:c r="K314" s="78"/>
      <x:c r="L314" s="78"/>
      <x:c r="M314" s="78"/>
      <x:c r="N314" s="78"/>
      <x:c r="O314" s="78"/>
      <x:c r="P314" s="78"/>
      <x:c r="Q314" s="78"/>
      <x:c r="R314" s="78"/>
    </x:row>
    <x:row r="315">
      <x:c r="A315" s="78"/>
      <x:c r="B315" s="78"/>
      <x:c r="C315" s="78"/>
      <x:c r="D315" s="78"/>
      <x:c r="E315" s="78"/>
      <x:c r="F315" s="78"/>
      <x:c r="G315" s="78"/>
      <x:c r="H315" s="78"/>
      <x:c r="I315" s="78"/>
      <x:c r="J315" s="78"/>
      <x:c r="K315" s="78"/>
      <x:c r="L315" s="78"/>
      <x:c r="M315" s="78"/>
      <x:c r="N315" s="78"/>
      <x:c r="O315" s="78"/>
      <x:c r="P315" s="78"/>
      <x:c r="Q315" s="78"/>
      <x:c r="R315" s="78"/>
    </x:row>
    <x:row r="316">
      <x:c r="A316" s="78"/>
      <x:c r="B316" s="78"/>
      <x:c r="C316" s="78"/>
      <x:c r="D316" s="78"/>
      <x:c r="E316" s="78"/>
      <x:c r="F316" s="78"/>
      <x:c r="G316" s="78"/>
      <x:c r="H316" s="78"/>
      <x:c r="I316" s="78"/>
      <x:c r="J316" s="78"/>
      <x:c r="K316" s="78"/>
      <x:c r="L316" s="78"/>
      <x:c r="M316" s="78"/>
      <x:c r="N316" s="78"/>
      <x:c r="O316" s="78"/>
      <x:c r="P316" s="78"/>
      <x:c r="Q316" s="78"/>
      <x:c r="R316" s="78"/>
    </x:row>
    <x:row r="317">
      <x:c r="A317" s="78"/>
      <x:c r="B317" s="78"/>
      <x:c r="C317" s="78"/>
      <x:c r="D317" s="78"/>
      <x:c r="E317" s="78"/>
      <x:c r="F317" s="78"/>
      <x:c r="G317" s="78"/>
      <x:c r="H317" s="78"/>
      <x:c r="I317" s="78"/>
      <x:c r="J317" s="78"/>
      <x:c r="K317" s="78"/>
      <x:c r="L317" s="78"/>
      <x:c r="M317" s="78"/>
      <x:c r="N317" s="78"/>
      <x:c r="O317" s="78"/>
      <x:c r="P317" s="78"/>
      <x:c r="Q317" s="78"/>
      <x:c r="R317" s="78"/>
    </x:row>
    <x:row r="318">
      <x:c r="A318" s="78"/>
      <x:c r="B318" s="78"/>
      <x:c r="C318" s="78"/>
      <x:c r="D318" s="78"/>
      <x:c r="E318" s="78"/>
      <x:c r="F318" s="78"/>
      <x:c r="G318" s="78"/>
      <x:c r="H318" s="78"/>
      <x:c r="I318" s="78"/>
      <x:c r="J318" s="78"/>
      <x:c r="K318" s="78"/>
      <x:c r="L318" s="78"/>
      <x:c r="M318" s="78"/>
      <x:c r="N318" s="78"/>
      <x:c r="O318" s="78"/>
      <x:c r="P318" s="78"/>
      <x:c r="Q318" s="78"/>
      <x:c r="R318" s="78"/>
    </x:row>
    <x:row r="319">
      <x:c r="A319" s="78"/>
      <x:c r="B319" s="78"/>
      <x:c r="C319" s="78"/>
      <x:c r="D319" s="78"/>
      <x:c r="E319" s="78"/>
      <x:c r="F319" s="78"/>
      <x:c r="G319" s="78"/>
      <x:c r="H319" s="78"/>
      <x:c r="I319" s="78"/>
      <x:c r="J319" s="78"/>
      <x:c r="K319" s="78"/>
      <x:c r="L319" s="78"/>
      <x:c r="M319" s="78"/>
      <x:c r="N319" s="78"/>
      <x:c r="O319" s="78"/>
      <x:c r="P319" s="78"/>
      <x:c r="Q319" s="78"/>
      <x:c r="R319" s="78"/>
    </x:row>
    <x:row r="320">
      <x:c r="A320" s="78"/>
      <x:c r="B320" s="78"/>
      <x:c r="C320" s="78"/>
      <x:c r="D320" s="78"/>
      <x:c r="E320" s="78"/>
      <x:c r="F320" s="78"/>
      <x:c r="G320" s="78"/>
      <x:c r="H320" s="78"/>
      <x:c r="I320" s="78"/>
      <x:c r="J320" s="78"/>
      <x:c r="K320" s="78"/>
      <x:c r="L320" s="78"/>
      <x:c r="M320" s="78"/>
      <x:c r="N320" s="78"/>
      <x:c r="O320" s="78"/>
      <x:c r="P320" s="78"/>
      <x:c r="Q320" s="78"/>
      <x:c r="R320" s="78"/>
    </x:row>
    <x:row r="321">
      <x:c r="A321" s="78"/>
      <x:c r="B321" s="78"/>
      <x:c r="C321" s="78"/>
      <x:c r="D321" s="78"/>
      <x:c r="E321" s="78"/>
      <x:c r="F321" s="78"/>
      <x:c r="G321" s="78"/>
      <x:c r="H321" s="78"/>
      <x:c r="I321" s="78"/>
      <x:c r="J321" s="78"/>
      <x:c r="K321" s="78"/>
      <x:c r="L321" s="78"/>
      <x:c r="M321" s="78"/>
      <x:c r="N321" s="78"/>
      <x:c r="O321" s="78"/>
      <x:c r="P321" s="78"/>
      <x:c r="Q321" s="78"/>
      <x:c r="R321" s="78"/>
    </x:row>
    <x:row r="322">
      <x:c r="A322" s="78"/>
      <x:c r="B322" s="78"/>
      <x:c r="C322" s="78"/>
      <x:c r="D322" s="78"/>
      <x:c r="E322" s="78"/>
      <x:c r="F322" s="78"/>
      <x:c r="G322" s="78"/>
      <x:c r="H322" s="78"/>
      <x:c r="I322" s="78"/>
      <x:c r="J322" s="78"/>
      <x:c r="K322" s="78"/>
      <x:c r="L322" s="78"/>
      <x:c r="M322" s="78"/>
      <x:c r="N322" s="78"/>
      <x:c r="O322" s="78"/>
      <x:c r="P322" s="78"/>
      <x:c r="Q322" s="78"/>
      <x:c r="R322" s="78"/>
    </x:row>
    <x:row r="323">
      <x:c r="A323" s="78"/>
      <x:c r="B323" s="78"/>
      <x:c r="C323" s="78"/>
      <x:c r="D323" s="78"/>
      <x:c r="E323" s="78"/>
      <x:c r="F323" s="78"/>
      <x:c r="G323" s="78"/>
      <x:c r="H323" s="78"/>
      <x:c r="I323" s="78"/>
      <x:c r="J323" s="78"/>
      <x:c r="K323" s="78"/>
      <x:c r="L323" s="78"/>
      <x:c r="M323" s="78"/>
      <x:c r="N323" s="78"/>
      <x:c r="O323" s="78"/>
      <x:c r="P323" s="78"/>
      <x:c r="Q323" s="78"/>
      <x:c r="R323" s="78"/>
    </x:row>
    <x:row r="324">
      <x:c r="A324" s="78"/>
      <x:c r="B324" s="78"/>
      <x:c r="C324" s="78"/>
      <x:c r="D324" s="78"/>
      <x:c r="E324" s="78"/>
      <x:c r="F324" s="78"/>
      <x:c r="G324" s="78"/>
      <x:c r="H324" s="78"/>
      <x:c r="I324" s="78"/>
      <x:c r="J324" s="78"/>
      <x:c r="K324" s="78"/>
      <x:c r="L324" s="78"/>
      <x:c r="M324" s="78"/>
      <x:c r="N324" s="78"/>
      <x:c r="O324" s="78"/>
      <x:c r="P324" s="78"/>
      <x:c r="Q324" s="78"/>
      <x:c r="R324" s="78"/>
    </x:row>
    <x:row r="325">
      <x:c r="A325" s="78"/>
      <x:c r="B325" s="78"/>
      <x:c r="C325" s="78"/>
      <x:c r="D325" s="78"/>
      <x:c r="E325" s="78"/>
      <x:c r="F325" s="78"/>
      <x:c r="G325" s="78"/>
      <x:c r="H325" s="78"/>
      <x:c r="I325" s="78"/>
      <x:c r="J325" s="78"/>
      <x:c r="K325" s="78"/>
      <x:c r="L325" s="78"/>
      <x:c r="M325" s="78"/>
      <x:c r="N325" s="78"/>
      <x:c r="O325" s="78"/>
      <x:c r="P325" s="78"/>
      <x:c r="Q325" s="78"/>
      <x:c r="R325" s="78"/>
    </x:row>
    <x:row r="326">
      <x:c r="A326" s="78"/>
      <x:c r="B326" s="78"/>
      <x:c r="C326" s="78"/>
      <x:c r="D326" s="78"/>
      <x:c r="E326" s="78"/>
      <x:c r="F326" s="78"/>
      <x:c r="G326" s="78"/>
      <x:c r="H326" s="78"/>
      <x:c r="I326" s="78"/>
      <x:c r="J326" s="78"/>
      <x:c r="K326" s="78"/>
      <x:c r="L326" s="78"/>
      <x:c r="M326" s="78"/>
      <x:c r="N326" s="78"/>
      <x:c r="O326" s="78"/>
      <x:c r="P326" s="78"/>
      <x:c r="Q326" s="78"/>
      <x:c r="R326" s="78"/>
    </x:row>
    <x:row r="327">
      <x:c r="A327" s="78"/>
      <x:c r="B327" s="78"/>
      <x:c r="C327" s="78"/>
      <x:c r="D327" s="78"/>
      <x:c r="E327" s="78"/>
      <x:c r="F327" s="78"/>
      <x:c r="G327" s="78"/>
      <x:c r="H327" s="78"/>
      <x:c r="I327" s="78"/>
      <x:c r="J327" s="78"/>
      <x:c r="K327" s="78"/>
      <x:c r="L327" s="78"/>
      <x:c r="M327" s="78"/>
      <x:c r="N327" s="78"/>
      <x:c r="O327" s="78"/>
      <x:c r="P327" s="78"/>
      <x:c r="Q327" s="78"/>
      <x:c r="R327" s="78"/>
    </x:row>
    <x:row r="328">
      <x:c r="A328" s="78"/>
      <x:c r="B328" s="78"/>
      <x:c r="C328" s="78"/>
      <x:c r="D328" s="78"/>
      <x:c r="E328" s="78"/>
      <x:c r="F328" s="78"/>
      <x:c r="G328" s="78"/>
      <x:c r="H328" s="78"/>
      <x:c r="I328" s="78"/>
      <x:c r="J328" s="78"/>
      <x:c r="K328" s="78"/>
      <x:c r="L328" s="78"/>
      <x:c r="M328" s="78"/>
      <x:c r="N328" s="78"/>
      <x:c r="O328" s="78"/>
      <x:c r="P328" s="78"/>
      <x:c r="Q328" s="78"/>
      <x:c r="R328" s="78"/>
    </x:row>
    <x:row r="329">
      <x:c r="A329" s="78"/>
      <x:c r="B329" s="78"/>
      <x:c r="C329" s="78"/>
      <x:c r="D329" s="78"/>
      <x:c r="E329" s="78"/>
      <x:c r="F329" s="78"/>
      <x:c r="G329" s="78"/>
      <x:c r="H329" s="78"/>
      <x:c r="I329" s="78"/>
      <x:c r="J329" s="78"/>
      <x:c r="K329" s="78"/>
      <x:c r="L329" s="78"/>
      <x:c r="M329" s="78"/>
      <x:c r="N329" s="78"/>
      <x:c r="O329" s="78"/>
      <x:c r="P329" s="78"/>
      <x:c r="Q329" s="78"/>
      <x:c r="R329" s="78"/>
    </x:row>
    <x:row r="330">
      <x:c r="A330" s="78"/>
      <x:c r="B330" s="78"/>
      <x:c r="C330" s="78"/>
      <x:c r="D330" s="78"/>
      <x:c r="E330" s="78"/>
      <x:c r="F330" s="78"/>
      <x:c r="G330" s="78"/>
      <x:c r="H330" s="78"/>
      <x:c r="I330" s="78"/>
      <x:c r="J330" s="78"/>
      <x:c r="K330" s="78"/>
      <x:c r="L330" s="78"/>
      <x:c r="M330" s="78"/>
      <x:c r="N330" s="78"/>
      <x:c r="O330" s="78"/>
      <x:c r="P330" s="78"/>
      <x:c r="Q330" s="78"/>
      <x:c r="R330" s="78"/>
    </x:row>
    <x:row r="331">
      <x:c r="A331" s="78"/>
      <x:c r="B331" s="78"/>
      <x:c r="C331" s="78"/>
      <x:c r="D331" s="78"/>
      <x:c r="E331" s="78"/>
      <x:c r="F331" s="78"/>
      <x:c r="G331" s="78"/>
      <x:c r="H331" s="78"/>
      <x:c r="I331" s="78"/>
      <x:c r="J331" s="78"/>
      <x:c r="K331" s="78"/>
      <x:c r="L331" s="78"/>
      <x:c r="M331" s="78"/>
      <x:c r="N331" s="78"/>
      <x:c r="O331" s="78"/>
      <x:c r="P331" s="78"/>
      <x:c r="Q331" s="78"/>
      <x:c r="R331" s="78"/>
    </x:row>
    <x:row r="332">
      <x:c r="A332" s="78"/>
      <x:c r="B332" s="78"/>
      <x:c r="C332" s="78"/>
      <x:c r="D332" s="78"/>
      <x:c r="E332" s="78"/>
      <x:c r="F332" s="78"/>
      <x:c r="G332" s="78"/>
      <x:c r="H332" s="78"/>
      <x:c r="I332" s="78"/>
      <x:c r="J332" s="78"/>
      <x:c r="K332" s="78"/>
      <x:c r="L332" s="78"/>
      <x:c r="M332" s="78"/>
      <x:c r="N332" s="78"/>
      <x:c r="O332" s="78"/>
      <x:c r="P332" s="78"/>
      <x:c r="Q332" s="78"/>
      <x:c r="R332" s="78"/>
    </x:row>
    <x:row r="333">
      <x:c r="A333" s="78"/>
      <x:c r="B333" s="78"/>
      <x:c r="C333" s="78"/>
      <x:c r="D333" s="78"/>
      <x:c r="E333" s="78"/>
      <x:c r="F333" s="78"/>
      <x:c r="G333" s="78"/>
      <x:c r="H333" s="78"/>
      <x:c r="I333" s="78"/>
      <x:c r="J333" s="78"/>
      <x:c r="K333" s="78"/>
      <x:c r="L333" s="78"/>
      <x:c r="M333" s="78"/>
      <x:c r="N333" s="78"/>
      <x:c r="O333" s="78"/>
      <x:c r="P333" s="78"/>
      <x:c r="Q333" s="78"/>
      <x:c r="R333" s="78"/>
    </x:row>
    <x:row r="334">
      <x:c r="A334" s="78"/>
      <x:c r="B334" s="78"/>
      <x:c r="C334" s="78"/>
      <x:c r="D334" s="78"/>
      <x:c r="E334" s="78"/>
      <x:c r="F334" s="78"/>
      <x:c r="G334" s="78"/>
      <x:c r="H334" s="78"/>
      <x:c r="I334" s="78"/>
      <x:c r="J334" s="78"/>
      <x:c r="K334" s="78"/>
      <x:c r="L334" s="78"/>
      <x:c r="M334" s="78"/>
      <x:c r="N334" s="78"/>
      <x:c r="O334" s="78"/>
      <x:c r="P334" s="78"/>
      <x:c r="Q334" s="78"/>
      <x:c r="R334" s="78"/>
    </x:row>
    <x:row r="335">
      <x:c r="A335" s="78"/>
      <x:c r="B335" s="78"/>
      <x:c r="C335" s="78"/>
      <x:c r="D335" s="78"/>
      <x:c r="E335" s="78"/>
      <x:c r="F335" s="78"/>
      <x:c r="G335" s="78"/>
      <x:c r="H335" s="78"/>
      <x:c r="I335" s="78"/>
      <x:c r="J335" s="78"/>
      <x:c r="K335" s="78"/>
      <x:c r="L335" s="78"/>
      <x:c r="M335" s="78"/>
      <x:c r="N335" s="78"/>
      <x:c r="O335" s="78"/>
      <x:c r="P335" s="78"/>
      <x:c r="Q335" s="78"/>
      <x:c r="R335" s="78"/>
    </x:row>
    <x:row r="336">
      <x:c r="A336" s="78"/>
      <x:c r="B336" s="78"/>
      <x:c r="C336" s="78"/>
      <x:c r="D336" s="78"/>
      <x:c r="E336" s="78"/>
      <x:c r="F336" s="78"/>
      <x:c r="G336" s="78"/>
      <x:c r="H336" s="78"/>
      <x:c r="I336" s="78"/>
      <x:c r="J336" s="78"/>
      <x:c r="K336" s="78"/>
      <x:c r="L336" s="78"/>
      <x:c r="M336" s="78"/>
      <x:c r="N336" s="78"/>
      <x:c r="O336" s="78"/>
      <x:c r="P336" s="78"/>
      <x:c r="Q336" s="78"/>
      <x:c r="R336" s="78"/>
    </x:row>
    <x:row r="337">
      <x:c r="A337" s="78"/>
      <x:c r="B337" s="78"/>
      <x:c r="C337" s="78"/>
      <x:c r="D337" s="78"/>
      <x:c r="E337" s="78"/>
      <x:c r="F337" s="78"/>
      <x:c r="G337" s="78"/>
      <x:c r="H337" s="78"/>
      <x:c r="I337" s="78"/>
      <x:c r="J337" s="78"/>
      <x:c r="K337" s="78"/>
      <x:c r="L337" s="78"/>
      <x:c r="M337" s="78"/>
      <x:c r="N337" s="78"/>
      <x:c r="O337" s="78"/>
      <x:c r="P337" s="78"/>
      <x:c r="Q337" s="78"/>
      <x:c r="R337" s="78"/>
    </x:row>
    <x:row r="338">
      <x:c r="A338" s="78"/>
      <x:c r="B338" s="78"/>
      <x:c r="C338" s="78"/>
      <x:c r="D338" s="78"/>
      <x:c r="E338" s="78"/>
      <x:c r="F338" s="78"/>
      <x:c r="G338" s="78"/>
      <x:c r="H338" s="78"/>
      <x:c r="I338" s="78"/>
      <x:c r="J338" s="78"/>
      <x:c r="K338" s="78"/>
      <x:c r="L338" s="78"/>
      <x:c r="M338" s="78"/>
      <x:c r="N338" s="78"/>
      <x:c r="O338" s="78"/>
      <x:c r="P338" s="78"/>
      <x:c r="Q338" s="78"/>
      <x:c r="R338" s="78"/>
    </x:row>
    <x:row r="339">
      <x:c r="A339" s="78"/>
      <x:c r="B339" s="78"/>
      <x:c r="C339" s="78"/>
      <x:c r="D339" s="78"/>
      <x:c r="E339" s="78"/>
      <x:c r="F339" s="78"/>
      <x:c r="G339" s="78"/>
      <x:c r="H339" s="78"/>
      <x:c r="I339" s="78"/>
      <x:c r="J339" s="78"/>
      <x:c r="K339" s="78"/>
      <x:c r="L339" s="78"/>
      <x:c r="M339" s="78"/>
      <x:c r="N339" s="78"/>
      <x:c r="O339" s="78"/>
      <x:c r="P339" s="78"/>
      <x:c r="Q339" s="78"/>
      <x:c r="R339" s="78"/>
    </x:row>
    <x:row r="340">
      <x:c r="A340" s="78"/>
      <x:c r="B340" s="78"/>
      <x:c r="C340" s="78"/>
      <x:c r="D340" s="78"/>
      <x:c r="E340" s="78"/>
      <x:c r="F340" s="78"/>
      <x:c r="G340" s="78"/>
      <x:c r="H340" s="78"/>
      <x:c r="I340" s="78"/>
      <x:c r="J340" s="78"/>
      <x:c r="K340" s="78"/>
      <x:c r="L340" s="78"/>
      <x:c r="M340" s="78"/>
      <x:c r="N340" s="78"/>
      <x:c r="O340" s="78"/>
      <x:c r="P340" s="78"/>
      <x:c r="Q340" s="78"/>
      <x:c r="R340" s="78"/>
    </x:row>
    <x:row r="341">
      <x:c r="A341" s="78"/>
      <x:c r="B341" s="78"/>
      <x:c r="C341" s="78"/>
      <x:c r="D341" s="78"/>
      <x:c r="E341" s="78"/>
      <x:c r="F341" s="78"/>
      <x:c r="G341" s="78"/>
      <x:c r="H341" s="78"/>
      <x:c r="I341" s="78"/>
      <x:c r="J341" s="78"/>
      <x:c r="K341" s="78"/>
      <x:c r="L341" s="78"/>
      <x:c r="M341" s="78"/>
      <x:c r="N341" s="78"/>
      <x:c r="O341" s="78"/>
      <x:c r="P341" s="78"/>
      <x:c r="Q341" s="78"/>
      <x:c r="R341" s="78"/>
    </x:row>
    <x:row r="342">
      <x:c r="A342" s="78"/>
      <x:c r="B342" s="78"/>
      <x:c r="C342" s="78"/>
      <x:c r="D342" s="78"/>
      <x:c r="E342" s="78"/>
      <x:c r="F342" s="78"/>
      <x:c r="G342" s="78"/>
      <x:c r="H342" s="78"/>
      <x:c r="I342" s="78"/>
      <x:c r="J342" s="78"/>
      <x:c r="K342" s="78"/>
      <x:c r="L342" s="78"/>
      <x:c r="M342" s="78"/>
      <x:c r="N342" s="78"/>
      <x:c r="O342" s="78"/>
      <x:c r="P342" s="78"/>
      <x:c r="Q342" s="78"/>
      <x:c r="R342" s="78"/>
    </x:row>
    <x:row r="343">
      <x:c r="A343" s="78"/>
      <x:c r="B343" s="78"/>
      <x:c r="C343" s="78"/>
      <x:c r="D343" s="78"/>
      <x:c r="E343" s="78"/>
      <x:c r="F343" s="78"/>
      <x:c r="G343" s="78"/>
      <x:c r="H343" s="78"/>
      <x:c r="I343" s="78"/>
      <x:c r="J343" s="78"/>
      <x:c r="K343" s="78"/>
      <x:c r="L343" s="78"/>
      <x:c r="M343" s="78"/>
      <x:c r="N343" s="78"/>
      <x:c r="O343" s="78"/>
      <x:c r="P343" s="78"/>
      <x:c r="Q343" s="78"/>
      <x:c r="R343" s="78"/>
    </x:row>
    <x:row r="344">
      <x:c r="A344" s="78"/>
      <x:c r="B344" s="78"/>
      <x:c r="C344" s="78"/>
      <x:c r="D344" s="78"/>
      <x:c r="E344" s="78"/>
      <x:c r="F344" s="78"/>
      <x:c r="G344" s="78"/>
      <x:c r="H344" s="78"/>
      <x:c r="I344" s="78"/>
      <x:c r="J344" s="78"/>
      <x:c r="K344" s="78"/>
      <x:c r="L344" s="78"/>
      <x:c r="M344" s="78"/>
      <x:c r="N344" s="78"/>
      <x:c r="O344" s="78"/>
      <x:c r="P344" s="78"/>
      <x:c r="Q344" s="78"/>
      <x:c r="R344" s="78"/>
    </x:row>
    <x:row r="345">
      <x:c r="A345" s="78"/>
      <x:c r="B345" s="78"/>
      <x:c r="C345" s="78"/>
      <x:c r="D345" s="78"/>
      <x:c r="E345" s="78"/>
      <x:c r="F345" s="78"/>
      <x:c r="G345" s="78"/>
      <x:c r="H345" s="78"/>
      <x:c r="I345" s="78"/>
      <x:c r="J345" s="78"/>
      <x:c r="K345" s="78"/>
      <x:c r="L345" s="78"/>
      <x:c r="M345" s="78"/>
      <x:c r="N345" s="78"/>
      <x:c r="O345" s="78"/>
      <x:c r="P345" s="78"/>
      <x:c r="Q345" s="78"/>
      <x:c r="R345" s="78"/>
    </x:row>
    <x:row r="346">
      <x:c r="A346" s="78"/>
      <x:c r="B346" s="78"/>
      <x:c r="C346" s="78"/>
      <x:c r="D346" s="78"/>
      <x:c r="E346" s="78"/>
      <x:c r="F346" s="78"/>
      <x:c r="G346" s="78"/>
      <x:c r="H346" s="78"/>
      <x:c r="I346" s="78"/>
      <x:c r="J346" s="78"/>
      <x:c r="K346" s="78"/>
      <x:c r="L346" s="78"/>
      <x:c r="M346" s="78"/>
      <x:c r="N346" s="78"/>
      <x:c r="O346" s="78"/>
      <x:c r="P346" s="78"/>
      <x:c r="Q346" s="78"/>
      <x:c r="R346" s="78"/>
    </x:row>
    <x:row r="347">
      <x:c r="A347" s="78"/>
      <x:c r="B347" s="78"/>
      <x:c r="C347" s="78"/>
      <x:c r="D347" s="78"/>
      <x:c r="E347" s="78"/>
      <x:c r="F347" s="78"/>
      <x:c r="G347" s="78"/>
      <x:c r="H347" s="78"/>
      <x:c r="I347" s="78"/>
      <x:c r="J347" s="78"/>
      <x:c r="K347" s="78"/>
      <x:c r="L347" s="78"/>
      <x:c r="M347" s="78"/>
      <x:c r="N347" s="78"/>
      <x:c r="O347" s="78"/>
      <x:c r="P347" s="78"/>
      <x:c r="Q347" s="78"/>
      <x:c r="R347" s="78"/>
    </x:row>
    <x:row r="348">
      <x:c r="A348" s="78"/>
      <x:c r="B348" s="78"/>
      <x:c r="C348" s="78"/>
      <x:c r="D348" s="78"/>
      <x:c r="E348" s="78"/>
      <x:c r="F348" s="78"/>
      <x:c r="G348" s="78"/>
      <x:c r="H348" s="78"/>
      <x:c r="I348" s="78"/>
      <x:c r="J348" s="78"/>
      <x:c r="K348" s="78"/>
      <x:c r="L348" s="78"/>
      <x:c r="M348" s="78"/>
      <x:c r="N348" s="78"/>
      <x:c r="O348" s="78"/>
      <x:c r="P348" s="78"/>
      <x:c r="Q348" s="78"/>
      <x:c r="R348" s="78"/>
    </x:row>
    <x:row r="349">
      <x:c r="A349" s="78"/>
      <x:c r="B349" s="78"/>
      <x:c r="C349" s="78"/>
      <x:c r="D349" s="78"/>
      <x:c r="E349" s="78"/>
      <x:c r="F349" s="78"/>
      <x:c r="G349" s="78"/>
      <x:c r="H349" s="78"/>
      <x:c r="I349" s="78"/>
      <x:c r="J349" s="78"/>
      <x:c r="K349" s="78"/>
      <x:c r="L349" s="78"/>
      <x:c r="M349" s="78"/>
      <x:c r="N349" s="78"/>
      <x:c r="O349" s="78"/>
      <x:c r="P349" s="78"/>
      <x:c r="Q349" s="78"/>
      <x:c r="R349" s="78"/>
    </x:row>
    <x:row r="350">
      <x:c r="A350" s="78"/>
      <x:c r="B350" s="78"/>
      <x:c r="C350" s="78"/>
      <x:c r="D350" s="78"/>
      <x:c r="E350" s="78"/>
      <x:c r="F350" s="78"/>
      <x:c r="G350" s="78"/>
      <x:c r="H350" s="78"/>
      <x:c r="I350" s="78"/>
      <x:c r="J350" s="78"/>
      <x:c r="K350" s="78"/>
      <x:c r="L350" s="78"/>
      <x:c r="M350" s="78"/>
      <x:c r="N350" s="78"/>
      <x:c r="O350" s="78"/>
      <x:c r="P350" s="78"/>
      <x:c r="Q350" s="78"/>
      <x:c r="R350" s="78"/>
    </x:row>
    <x:row r="351">
      <x:c r="A351" s="78"/>
      <x:c r="B351" s="78"/>
      <x:c r="C351" s="78"/>
      <x:c r="D351" s="78"/>
      <x:c r="E351" s="78"/>
      <x:c r="F351" s="78"/>
      <x:c r="G351" s="78"/>
      <x:c r="H351" s="78"/>
      <x:c r="I351" s="78"/>
      <x:c r="J351" s="78"/>
      <x:c r="K351" s="78"/>
      <x:c r="L351" s="78"/>
      <x:c r="M351" s="78"/>
      <x:c r="N351" s="78"/>
      <x:c r="O351" s="78"/>
      <x:c r="P351" s="78"/>
      <x:c r="Q351" s="78"/>
      <x:c r="R351" s="78"/>
    </x:row>
    <x:row r="352">
      <x:c r="A352" s="78"/>
      <x:c r="B352" s="78"/>
      <x:c r="C352" s="78"/>
      <x:c r="D352" s="78"/>
      <x:c r="E352" s="78"/>
      <x:c r="F352" s="78"/>
      <x:c r="G352" s="78"/>
      <x:c r="H352" s="78"/>
      <x:c r="I352" s="78"/>
      <x:c r="J352" s="78"/>
      <x:c r="K352" s="78"/>
      <x:c r="L352" s="78"/>
      <x:c r="M352" s="78"/>
      <x:c r="N352" s="78"/>
      <x:c r="O352" s="78"/>
      <x:c r="P352" s="78"/>
      <x:c r="Q352" s="78"/>
      <x:c r="R352" s="78"/>
    </x:row>
    <x:row r="353">
      <x:c r="A353" s="78"/>
      <x:c r="B353" s="78"/>
      <x:c r="C353" s="78"/>
      <x:c r="D353" s="78"/>
      <x:c r="E353" s="78"/>
      <x:c r="F353" s="78"/>
      <x:c r="G353" s="78"/>
      <x:c r="H353" s="78"/>
      <x:c r="I353" s="78"/>
      <x:c r="J353" s="78"/>
      <x:c r="K353" s="78"/>
      <x:c r="L353" s="78"/>
      <x:c r="M353" s="78"/>
      <x:c r="N353" s="78"/>
      <x:c r="O353" s="78"/>
      <x:c r="P353" s="78"/>
      <x:c r="Q353" s="78"/>
      <x:c r="R353" s="78"/>
    </x:row>
    <x:row r="354">
      <x:c r="A354" s="78"/>
      <x:c r="B354" s="78"/>
      <x:c r="C354" s="78"/>
      <x:c r="D354" s="78"/>
      <x:c r="E354" s="78"/>
      <x:c r="F354" s="78"/>
      <x:c r="G354" s="78"/>
      <x:c r="H354" s="78"/>
      <x:c r="I354" s="78"/>
      <x:c r="J354" s="78"/>
      <x:c r="K354" s="78"/>
      <x:c r="L354" s="78"/>
      <x:c r="M354" s="78"/>
      <x:c r="N354" s="78"/>
      <x:c r="O354" s="78"/>
      <x:c r="P354" s="78"/>
      <x:c r="Q354" s="78"/>
      <x:c r="R354" s="78"/>
    </x:row>
    <x:row r="355">
      <x:c r="A355" s="78"/>
      <x:c r="B355" s="78"/>
      <x:c r="C355" s="78"/>
      <x:c r="D355" s="78"/>
      <x:c r="E355" s="78"/>
      <x:c r="F355" s="78"/>
      <x:c r="G355" s="78"/>
      <x:c r="H355" s="78"/>
      <x:c r="I355" s="78"/>
      <x:c r="J355" s="78"/>
      <x:c r="K355" s="78"/>
      <x:c r="L355" s="78"/>
      <x:c r="M355" s="78"/>
      <x:c r="N355" s="78"/>
      <x:c r="O355" s="78"/>
      <x:c r="P355" s="78"/>
      <x:c r="Q355" s="78"/>
      <x:c r="R355" s="78"/>
    </x:row>
    <x:row r="356">
      <x:c r="A356" s="78"/>
      <x:c r="B356" s="78"/>
      <x:c r="C356" s="78"/>
      <x:c r="D356" s="78"/>
      <x:c r="E356" s="78"/>
      <x:c r="F356" s="78"/>
      <x:c r="G356" s="78"/>
      <x:c r="H356" s="78"/>
      <x:c r="I356" s="78"/>
      <x:c r="J356" s="78"/>
      <x:c r="K356" s="78"/>
      <x:c r="L356" s="78"/>
      <x:c r="M356" s="78"/>
      <x:c r="N356" s="78"/>
      <x:c r="O356" s="78"/>
      <x:c r="P356" s="78"/>
      <x:c r="Q356" s="78"/>
      <x:c r="R356" s="78"/>
    </x:row>
    <x:row r="357">
      <x:c r="A357" s="78"/>
      <x:c r="B357" s="78"/>
      <x:c r="C357" s="78"/>
      <x:c r="D357" s="78"/>
      <x:c r="E357" s="78"/>
      <x:c r="F357" s="78"/>
      <x:c r="G357" s="78"/>
      <x:c r="H357" s="78"/>
      <x:c r="I357" s="78"/>
      <x:c r="J357" s="78"/>
      <x:c r="K357" s="78"/>
      <x:c r="L357" s="78"/>
      <x:c r="M357" s="78"/>
      <x:c r="N357" s="78"/>
      <x:c r="O357" s="78"/>
      <x:c r="P357" s="78"/>
      <x:c r="Q357" s="78"/>
      <x:c r="R357" s="78"/>
    </x:row>
    <x:row r="358">
      <x:c r="A358" s="78"/>
      <x:c r="B358" s="78"/>
      <x:c r="C358" s="78"/>
      <x:c r="D358" s="78"/>
      <x:c r="E358" s="78"/>
      <x:c r="F358" s="78"/>
      <x:c r="G358" s="78"/>
      <x:c r="H358" s="78"/>
      <x:c r="I358" s="78"/>
      <x:c r="J358" s="78"/>
      <x:c r="K358" s="78"/>
      <x:c r="L358" s="78"/>
      <x:c r="M358" s="78"/>
      <x:c r="N358" s="78"/>
      <x:c r="O358" s="78"/>
      <x:c r="P358" s="78"/>
      <x:c r="Q358" s="78"/>
      <x:c r="R358" s="78"/>
    </x:row>
    <x:row r="359">
      <x:c r="A359" s="78"/>
      <x:c r="B359" s="78"/>
      <x:c r="C359" s="78"/>
      <x:c r="D359" s="78"/>
      <x:c r="E359" s="78"/>
      <x:c r="F359" s="78"/>
      <x:c r="G359" s="78"/>
      <x:c r="H359" s="78"/>
      <x:c r="I359" s="78"/>
      <x:c r="J359" s="78"/>
      <x:c r="K359" s="78"/>
      <x:c r="L359" s="78"/>
      <x:c r="M359" s="78"/>
      <x:c r="N359" s="78"/>
      <x:c r="O359" s="78"/>
      <x:c r="P359" s="78"/>
      <x:c r="Q359" s="78"/>
      <x:c r="R359" s="78"/>
    </x:row>
    <x:row r="360">
      <x:c r="A360" s="78"/>
      <x:c r="B360" s="78"/>
      <x:c r="C360" s="78"/>
      <x:c r="D360" s="78"/>
      <x:c r="E360" s="78"/>
      <x:c r="F360" s="78"/>
      <x:c r="G360" s="78"/>
      <x:c r="H360" s="78"/>
      <x:c r="I360" s="78"/>
      <x:c r="J360" s="78"/>
      <x:c r="K360" s="78"/>
      <x:c r="L360" s="78"/>
      <x:c r="M360" s="78"/>
      <x:c r="N360" s="78"/>
      <x:c r="O360" s="78"/>
      <x:c r="P360" s="78"/>
      <x:c r="Q360" s="78"/>
      <x:c r="R360" s="78"/>
    </x:row>
    <x:row r="361">
      <x:c r="A361" s="78"/>
      <x:c r="B361" s="78"/>
      <x:c r="C361" s="78"/>
      <x:c r="D361" s="78"/>
      <x:c r="E361" s="78"/>
      <x:c r="F361" s="78"/>
      <x:c r="G361" s="78"/>
      <x:c r="H361" s="78"/>
      <x:c r="I361" s="78"/>
      <x:c r="J361" s="78"/>
      <x:c r="K361" s="78"/>
      <x:c r="L361" s="78"/>
      <x:c r="M361" s="78"/>
      <x:c r="N361" s="78"/>
      <x:c r="O361" s="78"/>
      <x:c r="P361" s="78"/>
      <x:c r="Q361" s="78"/>
      <x:c r="R361" s="78"/>
    </x:row>
    <x:row r="362">
      <x:c r="A362" s="78"/>
      <x:c r="B362" s="78"/>
      <x:c r="C362" s="78"/>
      <x:c r="D362" s="78"/>
      <x:c r="E362" s="78"/>
      <x:c r="F362" s="78"/>
      <x:c r="G362" s="78"/>
      <x:c r="H362" s="78"/>
      <x:c r="I362" s="78"/>
      <x:c r="J362" s="78"/>
      <x:c r="K362" s="78"/>
      <x:c r="L362" s="78"/>
      <x:c r="M362" s="78"/>
      <x:c r="N362" s="78"/>
      <x:c r="O362" s="78"/>
      <x:c r="P362" s="78"/>
      <x:c r="Q362" s="78"/>
      <x:c r="R362" s="78"/>
    </x:row>
    <x:row r="363">
      <x:c r="A363" s="78"/>
      <x:c r="B363" s="78"/>
      <x:c r="C363" s="78"/>
      <x:c r="D363" s="78"/>
      <x:c r="E363" s="78"/>
      <x:c r="F363" s="78"/>
      <x:c r="G363" s="78"/>
      <x:c r="H363" s="78"/>
      <x:c r="I363" s="78"/>
      <x:c r="J363" s="78"/>
      <x:c r="K363" s="78"/>
      <x:c r="L363" s="78"/>
      <x:c r="M363" s="78"/>
      <x:c r="N363" s="78"/>
      <x:c r="O363" s="78"/>
      <x:c r="P363" s="78"/>
      <x:c r="Q363" s="78"/>
      <x:c r="R363" s="78"/>
    </x:row>
    <x:row r="364">
      <x:c r="A364" s="78"/>
      <x:c r="B364" s="78"/>
      <x:c r="C364" s="78"/>
      <x:c r="D364" s="78"/>
      <x:c r="E364" s="78"/>
      <x:c r="F364" s="78"/>
      <x:c r="G364" s="78"/>
      <x:c r="H364" s="78"/>
      <x:c r="I364" s="78"/>
      <x:c r="J364" s="78"/>
      <x:c r="K364" s="78"/>
      <x:c r="L364" s="78"/>
      <x:c r="M364" s="78"/>
      <x:c r="N364" s="78"/>
      <x:c r="O364" s="78"/>
      <x:c r="P364" s="78"/>
      <x:c r="Q364" s="78"/>
      <x:c r="R364" s="78"/>
    </x:row>
    <x:row r="365">
      <x:c r="A365" s="78"/>
      <x:c r="B365" s="78"/>
      <x:c r="C365" s="78"/>
      <x:c r="D365" s="78"/>
      <x:c r="E365" s="78"/>
      <x:c r="F365" s="78"/>
      <x:c r="G365" s="78"/>
      <x:c r="H365" s="78"/>
      <x:c r="I365" s="78"/>
      <x:c r="J365" s="78"/>
      <x:c r="K365" s="78"/>
      <x:c r="L365" s="78"/>
      <x:c r="M365" s="78"/>
      <x:c r="N365" s="78"/>
      <x:c r="O365" s="78"/>
      <x:c r="P365" s="78"/>
      <x:c r="Q365" s="78"/>
      <x:c r="R365" s="78"/>
    </x:row>
    <x:row r="366">
      <x:c r="A366" s="78"/>
      <x:c r="B366" s="78"/>
      <x:c r="C366" s="78"/>
      <x:c r="D366" s="78"/>
      <x:c r="E366" s="78"/>
      <x:c r="F366" s="78"/>
      <x:c r="G366" s="78"/>
      <x:c r="H366" s="78"/>
      <x:c r="I366" s="78"/>
      <x:c r="J366" s="78"/>
      <x:c r="K366" s="78"/>
      <x:c r="L366" s="78"/>
      <x:c r="M366" s="78"/>
      <x:c r="N366" s="78"/>
      <x:c r="O366" s="78"/>
      <x:c r="P366" s="78"/>
      <x:c r="Q366" s="78"/>
      <x:c r="R366" s="78"/>
    </x:row>
    <x:row r="367">
      <x:c r="A367" s="78"/>
      <x:c r="B367" s="78"/>
      <x:c r="C367" s="78"/>
      <x:c r="D367" s="78"/>
      <x:c r="E367" s="78"/>
      <x:c r="F367" s="78"/>
      <x:c r="G367" s="78"/>
      <x:c r="H367" s="78"/>
      <x:c r="I367" s="78"/>
      <x:c r="J367" s="78"/>
      <x:c r="K367" s="78"/>
      <x:c r="L367" s="78"/>
      <x:c r="M367" s="78"/>
      <x:c r="N367" s="78"/>
      <x:c r="O367" s="78"/>
      <x:c r="P367" s="78"/>
      <x:c r="Q367" s="78"/>
      <x:c r="R367" s="78"/>
    </x:row>
    <x:row r="368">
      <x:c r="A368" s="78"/>
      <x:c r="B368" s="78"/>
      <x:c r="C368" s="78"/>
      <x:c r="D368" s="78"/>
      <x:c r="E368" s="78"/>
      <x:c r="F368" s="78"/>
      <x:c r="G368" s="78"/>
      <x:c r="H368" s="78"/>
      <x:c r="I368" s="78"/>
      <x:c r="J368" s="78"/>
      <x:c r="K368" s="78"/>
      <x:c r="L368" s="78"/>
      <x:c r="M368" s="78"/>
      <x:c r="N368" s="78"/>
      <x:c r="O368" s="78"/>
      <x:c r="P368" s="78"/>
      <x:c r="Q368" s="78"/>
      <x:c r="R368" s="78"/>
    </x:row>
    <x:row r="369">
      <x:c r="A369" s="78"/>
      <x:c r="B369" s="78"/>
      <x:c r="C369" s="78"/>
      <x:c r="D369" s="78"/>
      <x:c r="E369" s="78"/>
      <x:c r="F369" s="78"/>
      <x:c r="G369" s="78"/>
      <x:c r="H369" s="78"/>
      <x:c r="I369" s="78"/>
      <x:c r="J369" s="78"/>
      <x:c r="K369" s="78"/>
      <x:c r="L369" s="78"/>
      <x:c r="M369" s="78"/>
      <x:c r="N369" s="78"/>
      <x:c r="O369" s="78"/>
      <x:c r="P369" s="78"/>
      <x:c r="Q369" s="78"/>
      <x:c r="R369" s="78"/>
    </x:row>
    <x:row r="370">
      <x:c r="A370" s="78"/>
      <x:c r="B370" s="78"/>
      <x:c r="C370" s="78"/>
      <x:c r="D370" s="78"/>
      <x:c r="E370" s="78"/>
      <x:c r="F370" s="78"/>
      <x:c r="G370" s="78"/>
      <x:c r="H370" s="78"/>
      <x:c r="I370" s="78"/>
      <x:c r="J370" s="78"/>
      <x:c r="K370" s="78"/>
      <x:c r="L370" s="78"/>
      <x:c r="M370" s="78"/>
      <x:c r="N370" s="78"/>
      <x:c r="O370" s="78"/>
      <x:c r="P370" s="78"/>
      <x:c r="Q370" s="78"/>
      <x:c r="R370" s="78"/>
    </x:row>
    <x:row r="371">
      <x:c r="A371" s="78"/>
      <x:c r="B371" s="78"/>
      <x:c r="C371" s="78"/>
      <x:c r="D371" s="78"/>
      <x:c r="E371" s="78"/>
      <x:c r="F371" s="78"/>
      <x:c r="G371" s="78"/>
      <x:c r="H371" s="78"/>
      <x:c r="I371" s="78"/>
      <x:c r="J371" s="78"/>
      <x:c r="K371" s="78"/>
      <x:c r="L371" s="78"/>
      <x:c r="M371" s="78"/>
      <x:c r="N371" s="78"/>
      <x:c r="O371" s="78"/>
      <x:c r="P371" s="78"/>
      <x:c r="Q371" s="78"/>
      <x:c r="R371" s="78"/>
    </x:row>
    <x:row r="372">
      <x:c r="A372" s="78"/>
      <x:c r="B372" s="78"/>
      <x:c r="C372" s="78"/>
      <x:c r="D372" s="78"/>
      <x:c r="E372" s="78"/>
      <x:c r="F372" s="78"/>
      <x:c r="G372" s="78"/>
      <x:c r="H372" s="78"/>
      <x:c r="I372" s="78"/>
      <x:c r="J372" s="78"/>
      <x:c r="K372" s="78"/>
      <x:c r="L372" s="78"/>
      <x:c r="M372" s="78"/>
      <x:c r="N372" s="78"/>
      <x:c r="O372" s="78"/>
      <x:c r="P372" s="78"/>
      <x:c r="Q372" s="78"/>
      <x:c r="R372" s="78"/>
    </x:row>
    <x:row r="373">
      <x:c r="A373" s="78"/>
      <x:c r="B373" s="78"/>
      <x:c r="C373" s="78"/>
      <x:c r="D373" s="78"/>
      <x:c r="E373" s="78"/>
      <x:c r="F373" s="78"/>
      <x:c r="G373" s="78"/>
      <x:c r="H373" s="78"/>
      <x:c r="I373" s="78"/>
      <x:c r="J373" s="78"/>
      <x:c r="K373" s="78"/>
      <x:c r="L373" s="78"/>
      <x:c r="M373" s="78"/>
      <x:c r="N373" s="78"/>
      <x:c r="O373" s="78"/>
      <x:c r="P373" s="78"/>
      <x:c r="Q373" s="78"/>
      <x:c r="R373" s="78"/>
    </x:row>
    <x:row r="374">
      <x:c r="A374" s="78"/>
      <x:c r="B374" s="78"/>
      <x:c r="C374" s="78"/>
      <x:c r="D374" s="78"/>
      <x:c r="E374" s="78"/>
      <x:c r="F374" s="78"/>
      <x:c r="G374" s="78"/>
      <x:c r="H374" s="78"/>
      <x:c r="I374" s="78"/>
      <x:c r="J374" s="78"/>
      <x:c r="K374" s="78"/>
      <x:c r="L374" s="78"/>
      <x:c r="M374" s="78"/>
      <x:c r="N374" s="78"/>
      <x:c r="O374" s="78"/>
      <x:c r="P374" s="78"/>
      <x:c r="Q374" s="78"/>
      <x:c r="R374" s="78"/>
    </x:row>
    <x:row r="375">
      <x:c r="A375" s="78"/>
      <x:c r="B375" s="78"/>
      <x:c r="C375" s="78"/>
      <x:c r="D375" s="78"/>
      <x:c r="E375" s="78"/>
      <x:c r="F375" s="78"/>
      <x:c r="G375" s="78"/>
      <x:c r="H375" s="78"/>
      <x:c r="I375" s="78"/>
      <x:c r="J375" s="78"/>
      <x:c r="K375" s="78"/>
      <x:c r="L375" s="78"/>
      <x:c r="M375" s="78"/>
      <x:c r="N375" s="78"/>
      <x:c r="O375" s="78"/>
      <x:c r="P375" s="78"/>
      <x:c r="Q375" s="78"/>
      <x:c r="R375" s="78"/>
    </x:row>
    <x:row r="376">
      <x:c r="A376" s="78"/>
      <x:c r="B376" s="78"/>
      <x:c r="C376" s="78"/>
      <x:c r="D376" s="78"/>
      <x:c r="E376" s="78"/>
      <x:c r="F376" s="78"/>
      <x:c r="G376" s="78"/>
      <x:c r="H376" s="78"/>
      <x:c r="I376" s="78"/>
      <x:c r="J376" s="78"/>
      <x:c r="K376" s="78"/>
      <x:c r="L376" s="78"/>
      <x:c r="M376" s="78"/>
      <x:c r="N376" s="78"/>
      <x:c r="O376" s="78"/>
      <x:c r="P376" s="78"/>
      <x:c r="Q376" s="78"/>
      <x:c r="R376" s="78"/>
    </x:row>
    <x:row r="377">
      <x:c r="A377" s="78"/>
      <x:c r="B377" s="78"/>
      <x:c r="C377" s="78"/>
      <x:c r="D377" s="78"/>
      <x:c r="E377" s="78"/>
      <x:c r="F377" s="78"/>
      <x:c r="G377" s="78"/>
      <x:c r="H377" s="78"/>
      <x:c r="I377" s="78"/>
      <x:c r="J377" s="78"/>
      <x:c r="K377" s="78"/>
      <x:c r="L377" s="78"/>
      <x:c r="M377" s="78"/>
      <x:c r="N377" s="78"/>
      <x:c r="O377" s="78"/>
      <x:c r="P377" s="78"/>
      <x:c r="Q377" s="78"/>
      <x:c r="R377" s="78"/>
    </x:row>
    <x:row r="378">
      <x:c r="A378" s="78"/>
      <x:c r="B378" s="78"/>
      <x:c r="C378" s="78"/>
      <x:c r="D378" s="78"/>
      <x:c r="E378" s="78"/>
      <x:c r="F378" s="78"/>
      <x:c r="G378" s="78"/>
      <x:c r="H378" s="78"/>
      <x:c r="I378" s="78"/>
      <x:c r="J378" s="78"/>
      <x:c r="K378" s="78"/>
      <x:c r="L378" s="78"/>
      <x:c r="M378" s="78"/>
      <x:c r="N378" s="78"/>
      <x:c r="O378" s="78"/>
      <x:c r="P378" s="78"/>
      <x:c r="Q378" s="78"/>
      <x:c r="R378" s="78"/>
    </x:row>
    <x:row r="379">
      <x:c r="A379" s="78"/>
      <x:c r="B379" s="78"/>
      <x:c r="C379" s="78"/>
      <x:c r="D379" s="78"/>
      <x:c r="E379" s="78"/>
      <x:c r="F379" s="78"/>
      <x:c r="G379" s="78"/>
      <x:c r="H379" s="78"/>
      <x:c r="I379" s="78"/>
      <x:c r="J379" s="78"/>
      <x:c r="K379" s="78"/>
      <x:c r="L379" s="78"/>
      <x:c r="M379" s="78"/>
      <x:c r="N379" s="78"/>
      <x:c r="O379" s="78"/>
      <x:c r="P379" s="78"/>
      <x:c r="Q379" s="78"/>
      <x:c r="R379" s="78"/>
    </x:row>
    <x:row r="380">
      <x:c r="A380" s="78"/>
      <x:c r="B380" s="78"/>
      <x:c r="C380" s="78"/>
      <x:c r="D380" s="78"/>
      <x:c r="E380" s="78"/>
      <x:c r="F380" s="78"/>
      <x:c r="G380" s="78"/>
      <x:c r="H380" s="78"/>
      <x:c r="I380" s="78"/>
      <x:c r="J380" s="78"/>
      <x:c r="K380" s="78"/>
      <x:c r="L380" s="78"/>
      <x:c r="M380" s="78"/>
      <x:c r="N380" s="78"/>
      <x:c r="O380" s="78"/>
      <x:c r="P380" s="78"/>
      <x:c r="Q380" s="78"/>
      <x:c r="R380" s="78"/>
    </x:row>
    <x:row r="381">
      <x:c r="A381" s="78"/>
      <x:c r="B381" s="78"/>
      <x:c r="C381" s="78"/>
      <x:c r="D381" s="78"/>
      <x:c r="E381" s="78"/>
      <x:c r="F381" s="78"/>
      <x:c r="G381" s="78"/>
      <x:c r="H381" s="78"/>
      <x:c r="I381" s="78"/>
      <x:c r="J381" s="78"/>
      <x:c r="K381" s="78"/>
      <x:c r="L381" s="78"/>
      <x:c r="M381" s="78"/>
      <x:c r="N381" s="78"/>
      <x:c r="O381" s="78"/>
      <x:c r="P381" s="78"/>
      <x:c r="Q381" s="78"/>
      <x:c r="R381" s="78"/>
    </x:row>
    <x:row r="382">
      <x:c r="A382" s="78"/>
      <x:c r="B382" s="78"/>
      <x:c r="C382" s="78"/>
      <x:c r="D382" s="78"/>
      <x:c r="E382" s="78"/>
      <x:c r="F382" s="78"/>
      <x:c r="G382" s="78"/>
      <x:c r="H382" s="78"/>
      <x:c r="I382" s="78"/>
      <x:c r="J382" s="78"/>
      <x:c r="K382" s="78"/>
      <x:c r="L382" s="78"/>
      <x:c r="M382" s="78"/>
      <x:c r="N382" s="78"/>
      <x:c r="O382" s="78"/>
      <x:c r="P382" s="78"/>
      <x:c r="Q382" s="78"/>
      <x:c r="R382" s="78"/>
    </x:row>
    <x:row r="383">
      <x:c r="A383" s="78"/>
      <x:c r="B383" s="78"/>
      <x:c r="C383" s="78"/>
      <x:c r="D383" s="78"/>
      <x:c r="E383" s="78"/>
      <x:c r="F383" s="78"/>
      <x:c r="G383" s="78"/>
      <x:c r="H383" s="78"/>
      <x:c r="I383" s="78"/>
      <x:c r="J383" s="78"/>
      <x:c r="K383" s="78"/>
      <x:c r="L383" s="78"/>
      <x:c r="M383" s="78"/>
      <x:c r="N383" s="78"/>
      <x:c r="O383" s="78"/>
      <x:c r="P383" s="78"/>
      <x:c r="Q383" s="78"/>
      <x:c r="R383" s="78"/>
    </x:row>
    <x:row r="384">
      <x:c r="A384" s="78"/>
      <x:c r="B384" s="78"/>
      <x:c r="C384" s="78"/>
      <x:c r="D384" s="78"/>
      <x:c r="E384" s="78"/>
      <x:c r="F384" s="78"/>
      <x:c r="G384" s="78"/>
      <x:c r="H384" s="78"/>
      <x:c r="I384" s="78"/>
      <x:c r="J384" s="78"/>
      <x:c r="K384" s="78"/>
      <x:c r="L384" s="78"/>
      <x:c r="M384" s="78"/>
      <x:c r="N384" s="78"/>
      <x:c r="O384" s="78"/>
      <x:c r="P384" s="78"/>
      <x:c r="Q384" s="78"/>
      <x:c r="R384" s="78"/>
    </x:row>
    <x:row r="385">
      <x:c r="A385" s="78"/>
      <x:c r="B385" s="78"/>
      <x:c r="C385" s="78"/>
      <x:c r="D385" s="78"/>
      <x:c r="E385" s="78"/>
      <x:c r="F385" s="78"/>
      <x:c r="G385" s="78"/>
      <x:c r="H385" s="78"/>
      <x:c r="I385" s="78"/>
      <x:c r="J385" s="78"/>
      <x:c r="K385" s="78"/>
      <x:c r="L385" s="78"/>
      <x:c r="M385" s="78"/>
      <x:c r="N385" s="78"/>
      <x:c r="O385" s="78"/>
      <x:c r="P385" s="78"/>
      <x:c r="Q385" s="78"/>
      <x:c r="R385" s="78"/>
    </x:row>
    <x:row r="386">
      <x:c r="A386" s="78"/>
      <x:c r="B386" s="78"/>
      <x:c r="C386" s="78"/>
      <x:c r="D386" s="78"/>
      <x:c r="E386" s="78"/>
      <x:c r="F386" s="78"/>
      <x:c r="G386" s="78"/>
      <x:c r="H386" s="78"/>
      <x:c r="I386" s="78"/>
      <x:c r="J386" s="78"/>
      <x:c r="K386" s="78"/>
      <x:c r="L386" s="78"/>
      <x:c r="M386" s="78"/>
      <x:c r="N386" s="78"/>
      <x:c r="O386" s="78"/>
      <x:c r="P386" s="78"/>
      <x:c r="Q386" s="78"/>
      <x:c r="R386" s="78"/>
    </x:row>
    <x:row r="387">
      <x:c r="A387" s="78"/>
      <x:c r="B387" s="78"/>
      <x:c r="C387" s="78"/>
      <x:c r="D387" s="78"/>
      <x:c r="E387" s="78"/>
      <x:c r="F387" s="78"/>
      <x:c r="G387" s="78"/>
      <x:c r="H387" s="78"/>
      <x:c r="I387" s="78"/>
      <x:c r="J387" s="78"/>
      <x:c r="K387" s="78"/>
      <x:c r="L387" s="78"/>
      <x:c r="M387" s="78"/>
      <x:c r="N387" s="78"/>
      <x:c r="O387" s="78"/>
      <x:c r="P387" s="78"/>
      <x:c r="Q387" s="78"/>
      <x:c r="R387" s="78"/>
    </x:row>
    <x:row r="388">
      <x:c r="A388" s="78"/>
      <x:c r="B388" s="78"/>
      <x:c r="C388" s="78"/>
      <x:c r="D388" s="78"/>
      <x:c r="E388" s="78"/>
      <x:c r="F388" s="78"/>
      <x:c r="G388" s="78"/>
      <x:c r="H388" s="78"/>
      <x:c r="I388" s="78"/>
      <x:c r="J388" s="78"/>
      <x:c r="K388" s="78"/>
      <x:c r="L388" s="78"/>
      <x:c r="M388" s="78"/>
      <x:c r="N388" s="78"/>
      <x:c r="O388" s="78"/>
      <x:c r="P388" s="78"/>
      <x:c r="Q388" s="78"/>
      <x:c r="R388" s="78"/>
    </x:row>
    <x:row r="389">
      <x:c r="A389" s="78"/>
      <x:c r="B389" s="78"/>
      <x:c r="C389" s="78"/>
      <x:c r="D389" s="78"/>
      <x:c r="E389" s="78"/>
      <x:c r="F389" s="78"/>
      <x:c r="G389" s="78"/>
      <x:c r="H389" s="78"/>
      <x:c r="I389" s="78"/>
      <x:c r="J389" s="78"/>
      <x:c r="K389" s="78"/>
      <x:c r="L389" s="78"/>
      <x:c r="M389" s="78"/>
      <x:c r="N389" s="78"/>
      <x:c r="O389" s="78"/>
      <x:c r="P389" s="78"/>
      <x:c r="Q389" s="78"/>
      <x:c r="R389" s="78"/>
    </x:row>
    <x:row r="390">
      <x:c r="A390" s="78"/>
      <x:c r="B390" s="78"/>
      <x:c r="C390" s="78"/>
      <x:c r="D390" s="78"/>
      <x:c r="E390" s="78"/>
      <x:c r="F390" s="78"/>
      <x:c r="G390" s="78"/>
      <x:c r="H390" s="78"/>
      <x:c r="I390" s="78"/>
      <x:c r="J390" s="78"/>
      <x:c r="K390" s="78"/>
      <x:c r="L390" s="78"/>
      <x:c r="M390" s="78"/>
      <x:c r="N390" s="78"/>
      <x:c r="O390" s="78"/>
      <x:c r="P390" s="78"/>
      <x:c r="Q390" s="78"/>
      <x:c r="R390" s="78"/>
    </x:row>
    <x:row r="391">
      <x:c r="A391" s="78"/>
      <x:c r="B391" s="78"/>
      <x:c r="C391" s="78"/>
      <x:c r="D391" s="78"/>
      <x:c r="E391" s="78"/>
      <x:c r="F391" s="78"/>
      <x:c r="G391" s="78"/>
      <x:c r="H391" s="78"/>
      <x:c r="I391" s="78"/>
      <x:c r="J391" s="78"/>
      <x:c r="K391" s="78"/>
      <x:c r="L391" s="78"/>
      <x:c r="M391" s="78"/>
      <x:c r="N391" s="78"/>
      <x:c r="O391" s="78"/>
      <x:c r="P391" s="78"/>
      <x:c r="Q391" s="78"/>
      <x:c r="R391" s="78"/>
    </x:row>
    <x:row r="392">
      <x:c r="A392" s="78"/>
      <x:c r="B392" s="78"/>
      <x:c r="C392" s="78"/>
      <x:c r="D392" s="78"/>
      <x:c r="E392" s="78"/>
      <x:c r="F392" s="78"/>
      <x:c r="G392" s="78"/>
      <x:c r="H392" s="78"/>
      <x:c r="I392" s="78"/>
      <x:c r="J392" s="78"/>
      <x:c r="K392" s="78"/>
      <x:c r="L392" s="78"/>
      <x:c r="M392" s="78"/>
      <x:c r="N392" s="78"/>
      <x:c r="O392" s="78"/>
      <x:c r="P392" s="78"/>
      <x:c r="Q392" s="78"/>
      <x:c r="R392" s="78"/>
    </x:row>
    <x:row r="393">
      <x:c r="A393" s="78"/>
      <x:c r="B393" s="78"/>
      <x:c r="C393" s="78"/>
      <x:c r="D393" s="78"/>
      <x:c r="E393" s="78"/>
      <x:c r="F393" s="78"/>
      <x:c r="G393" s="78"/>
      <x:c r="H393" s="78"/>
      <x:c r="I393" s="78"/>
      <x:c r="J393" s="78"/>
      <x:c r="K393" s="78"/>
      <x:c r="L393" s="78"/>
      <x:c r="M393" s="78"/>
      <x:c r="N393" s="78"/>
      <x:c r="O393" s="78"/>
      <x:c r="P393" s="78"/>
      <x:c r="Q393" s="78"/>
      <x:c r="R393" s="78"/>
    </x:row>
    <x:row r="394">
      <x:c r="A394" s="78"/>
      <x:c r="B394" s="78"/>
      <x:c r="C394" s="78"/>
      <x:c r="D394" s="78"/>
      <x:c r="E394" s="78"/>
      <x:c r="F394" s="78"/>
      <x:c r="G394" s="78"/>
      <x:c r="H394" s="78"/>
      <x:c r="I394" s="78"/>
      <x:c r="J394" s="78"/>
      <x:c r="K394" s="78"/>
      <x:c r="L394" s="78"/>
      <x:c r="M394" s="78"/>
      <x:c r="N394" s="78"/>
      <x:c r="O394" s="78"/>
      <x:c r="P394" s="78"/>
      <x:c r="Q394" s="78"/>
      <x:c r="R394" s="78"/>
    </x:row>
    <x:row r="395">
      <x:c r="A395" s="78"/>
      <x:c r="B395" s="78"/>
      <x:c r="C395" s="78"/>
      <x:c r="D395" s="78"/>
      <x:c r="E395" s="78"/>
      <x:c r="F395" s="78"/>
      <x:c r="G395" s="78"/>
      <x:c r="H395" s="78"/>
      <x:c r="I395" s="78"/>
      <x:c r="J395" s="78"/>
      <x:c r="K395" s="78"/>
      <x:c r="L395" s="78"/>
      <x:c r="M395" s="78"/>
      <x:c r="N395" s="78"/>
      <x:c r="O395" s="78"/>
      <x:c r="P395" s="78"/>
      <x:c r="Q395" s="78"/>
      <x:c r="R395" s="78"/>
    </x:row>
    <x:row r="396">
      <x:c r="A396" s="78"/>
      <x:c r="B396" s="78"/>
      <x:c r="C396" s="78"/>
      <x:c r="D396" s="78"/>
      <x:c r="E396" s="78"/>
      <x:c r="F396" s="78"/>
      <x:c r="G396" s="78"/>
      <x:c r="H396" s="78"/>
      <x:c r="I396" s="78"/>
      <x:c r="J396" s="78"/>
      <x:c r="K396" s="78"/>
      <x:c r="L396" s="78"/>
      <x:c r="M396" s="78"/>
      <x:c r="N396" s="78"/>
      <x:c r="O396" s="78"/>
      <x:c r="P396" s="78"/>
      <x:c r="Q396" s="78"/>
      <x:c r="R396" s="78"/>
    </x:row>
    <x:row r="397">
      <x:c r="A397" s="78"/>
      <x:c r="B397" s="78"/>
      <x:c r="C397" s="78"/>
      <x:c r="D397" s="78"/>
      <x:c r="E397" s="78"/>
      <x:c r="F397" s="78"/>
      <x:c r="G397" s="78"/>
      <x:c r="H397" s="78"/>
      <x:c r="I397" s="78"/>
      <x:c r="J397" s="78"/>
      <x:c r="K397" s="78"/>
      <x:c r="L397" s="78"/>
      <x:c r="M397" s="78"/>
      <x:c r="N397" s="78"/>
      <x:c r="O397" s="78"/>
      <x:c r="P397" s="78"/>
      <x:c r="Q397" s="78"/>
      <x:c r="R397" s="78"/>
    </x:row>
    <x:row r="398">
      <x:c r="A398" s="78"/>
      <x:c r="B398" s="78"/>
      <x:c r="C398" s="78"/>
      <x:c r="D398" s="78"/>
      <x:c r="E398" s="78"/>
      <x:c r="F398" s="78"/>
      <x:c r="G398" s="78"/>
      <x:c r="H398" s="78"/>
      <x:c r="I398" s="78"/>
      <x:c r="J398" s="78"/>
      <x:c r="K398" s="78"/>
      <x:c r="L398" s="78"/>
      <x:c r="M398" s="78"/>
      <x:c r="N398" s="78"/>
      <x:c r="O398" s="78"/>
      <x:c r="P398" s="78"/>
      <x:c r="Q398" s="78"/>
      <x:c r="R398" s="78"/>
    </x:row>
    <x:row r="399">
      <x:c r="A399" s="78"/>
      <x:c r="B399" s="78"/>
      <x:c r="C399" s="78"/>
      <x:c r="D399" s="78"/>
      <x:c r="E399" s="78"/>
      <x:c r="F399" s="78"/>
      <x:c r="G399" s="78"/>
      <x:c r="H399" s="78"/>
      <x:c r="I399" s="78"/>
      <x:c r="J399" s="78"/>
      <x:c r="K399" s="78"/>
      <x:c r="L399" s="78"/>
      <x:c r="M399" s="78"/>
      <x:c r="N399" s="78"/>
      <x:c r="O399" s="78"/>
      <x:c r="P399" s="78"/>
      <x:c r="Q399" s="78"/>
      <x:c r="R399" s="78"/>
    </x:row>
    <x:row r="400">
      <x:c r="A400" s="78"/>
      <x:c r="B400" s="78"/>
      <x:c r="C400" s="78"/>
      <x:c r="D400" s="78"/>
      <x:c r="E400" s="78"/>
      <x:c r="F400" s="78"/>
      <x:c r="G400" s="78"/>
      <x:c r="H400" s="78"/>
      <x:c r="I400" s="78"/>
      <x:c r="J400" s="78"/>
      <x:c r="K400" s="78"/>
      <x:c r="L400" s="78"/>
      <x:c r="M400" s="78"/>
      <x:c r="N400" s="78"/>
      <x:c r="O400" s="78"/>
      <x:c r="P400" s="78"/>
      <x:c r="Q400" s="78"/>
      <x:c r="R400" s="78"/>
    </x:row>
    <x:row r="401">
      <x:c r="A401" s="78"/>
      <x:c r="B401" s="78"/>
      <x:c r="C401" s="78"/>
      <x:c r="D401" s="78"/>
      <x:c r="E401" s="78"/>
      <x:c r="F401" s="78"/>
      <x:c r="G401" s="78"/>
      <x:c r="H401" s="78"/>
      <x:c r="I401" s="78"/>
      <x:c r="J401" s="78"/>
      <x:c r="K401" s="78"/>
      <x:c r="L401" s="78"/>
      <x:c r="M401" s="78"/>
      <x:c r="N401" s="78"/>
      <x:c r="O401" s="78"/>
      <x:c r="P401" s="78"/>
      <x:c r="Q401" s="78"/>
      <x:c r="R401" s="78"/>
    </x:row>
    <x:row r="402">
      <x:c r="A402" s="78"/>
      <x:c r="B402" s="78"/>
      <x:c r="C402" s="78"/>
      <x:c r="D402" s="78"/>
      <x:c r="E402" s="78"/>
      <x:c r="F402" s="78"/>
      <x:c r="G402" s="78"/>
      <x:c r="H402" s="78"/>
      <x:c r="I402" s="78"/>
      <x:c r="J402" s="78"/>
      <x:c r="K402" s="78"/>
      <x:c r="L402" s="78"/>
      <x:c r="M402" s="78"/>
      <x:c r="N402" s="78"/>
      <x:c r="O402" s="78"/>
      <x:c r="P402" s="78"/>
      <x:c r="Q402" s="78"/>
      <x:c r="R402" s="78"/>
    </x:row>
    <x:row r="403">
      <x:c r="A403" s="78"/>
      <x:c r="B403" s="78"/>
      <x:c r="C403" s="78"/>
      <x:c r="D403" s="78"/>
      <x:c r="E403" s="78"/>
      <x:c r="F403" s="78"/>
      <x:c r="G403" s="78"/>
      <x:c r="H403" s="78"/>
      <x:c r="I403" s="78"/>
      <x:c r="J403" s="78"/>
      <x:c r="K403" s="78"/>
      <x:c r="L403" s="78"/>
      <x:c r="M403" s="78"/>
      <x:c r="N403" s="78"/>
      <x:c r="O403" s="78"/>
      <x:c r="P403" s="78"/>
      <x:c r="Q403" s="78"/>
      <x:c r="R403" s="78"/>
    </x:row>
    <x:row r="404">
      <x:c r="A404" s="78"/>
      <x:c r="B404" s="78"/>
      <x:c r="C404" s="78"/>
      <x:c r="D404" s="78"/>
      <x:c r="E404" s="78"/>
      <x:c r="F404" s="78"/>
      <x:c r="G404" s="78"/>
      <x:c r="H404" s="78"/>
      <x:c r="I404" s="78"/>
      <x:c r="J404" s="78"/>
      <x:c r="K404" s="78"/>
      <x:c r="L404" s="78"/>
      <x:c r="M404" s="78"/>
      <x:c r="N404" s="78"/>
      <x:c r="O404" s="78"/>
      <x:c r="P404" s="78"/>
      <x:c r="Q404" s="78"/>
      <x:c r="R404" s="78"/>
    </x:row>
    <x:row r="405">
      <x:c r="A405" s="78"/>
      <x:c r="B405" s="78"/>
      <x:c r="C405" s="78"/>
      <x:c r="D405" s="78"/>
      <x:c r="E405" s="78"/>
      <x:c r="F405" s="78"/>
      <x:c r="G405" s="78"/>
      <x:c r="H405" s="78"/>
      <x:c r="I405" s="78"/>
      <x:c r="J405" s="78"/>
      <x:c r="K405" s="78"/>
      <x:c r="L405" s="78"/>
      <x:c r="M405" s="78"/>
      <x:c r="N405" s="78"/>
      <x:c r="O405" s="78"/>
      <x:c r="P405" s="78"/>
      <x:c r="Q405" s="78"/>
      <x:c r="R405" s="78"/>
    </x:row>
    <x:row r="406">
      <x:c r="A406" s="78"/>
      <x:c r="B406" s="78"/>
      <x:c r="C406" s="78"/>
      <x:c r="D406" s="78"/>
      <x:c r="E406" s="78"/>
      <x:c r="F406" s="78"/>
      <x:c r="G406" s="78"/>
      <x:c r="H406" s="78"/>
      <x:c r="I406" s="78"/>
      <x:c r="J406" s="78"/>
      <x:c r="K406" s="78"/>
      <x:c r="L406" s="78"/>
      <x:c r="M406" s="78"/>
      <x:c r="N406" s="78"/>
      <x:c r="O406" s="78"/>
      <x:c r="P406" s="78"/>
      <x:c r="Q406" s="78"/>
      <x:c r="R406" s="78"/>
    </x:row>
    <x:row r="407">
      <x:c r="A407" s="78"/>
      <x:c r="B407" s="78"/>
      <x:c r="C407" s="78"/>
      <x:c r="D407" s="78"/>
      <x:c r="E407" s="78"/>
      <x:c r="F407" s="78"/>
      <x:c r="G407" s="78"/>
      <x:c r="H407" s="78"/>
      <x:c r="I407" s="78"/>
      <x:c r="J407" s="78"/>
      <x:c r="K407" s="78"/>
      <x:c r="L407" s="78"/>
      <x:c r="M407" s="78"/>
      <x:c r="N407" s="78"/>
      <x:c r="O407" s="78"/>
      <x:c r="P407" s="78"/>
      <x:c r="Q407" s="78"/>
      <x:c r="R407" s="78"/>
    </x:row>
    <x:row r="408">
      <x:c r="A408" s="78"/>
      <x:c r="B408" s="78"/>
      <x:c r="C408" s="78"/>
      <x:c r="D408" s="78"/>
      <x:c r="E408" s="78"/>
      <x:c r="F408" s="78"/>
      <x:c r="G408" s="78"/>
      <x:c r="H408" s="78"/>
      <x:c r="I408" s="78"/>
      <x:c r="J408" s="78"/>
      <x:c r="K408" s="78"/>
      <x:c r="L408" s="78"/>
      <x:c r="M408" s="78"/>
      <x:c r="N408" s="78"/>
      <x:c r="O408" s="78"/>
      <x:c r="P408" s="78"/>
      <x:c r="Q408" s="78"/>
      <x:c r="R408" s="78"/>
    </x:row>
    <x:row r="409">
      <x:c r="A409" s="78"/>
      <x:c r="B409" s="78"/>
      <x:c r="C409" s="78"/>
      <x:c r="D409" s="78"/>
      <x:c r="E409" s="78"/>
      <x:c r="F409" s="78"/>
      <x:c r="G409" s="78"/>
      <x:c r="H409" s="78"/>
      <x:c r="I409" s="78"/>
      <x:c r="J409" s="78"/>
      <x:c r="K409" s="78"/>
      <x:c r="L409" s="78"/>
      <x:c r="M409" s="78"/>
      <x:c r="N409" s="78"/>
      <x:c r="O409" s="78"/>
      <x:c r="P409" s="78"/>
      <x:c r="Q409" s="78"/>
      <x:c r="R409" s="78"/>
    </x:row>
    <x:row r="410">
      <x:c r="A410" s="78"/>
      <x:c r="B410" s="78"/>
      <x:c r="C410" s="78"/>
      <x:c r="D410" s="78"/>
      <x:c r="E410" s="78"/>
      <x:c r="F410" s="78"/>
      <x:c r="G410" s="78"/>
      <x:c r="H410" s="78"/>
      <x:c r="I410" s="78"/>
      <x:c r="J410" s="78"/>
      <x:c r="K410" s="78"/>
      <x:c r="L410" s="78"/>
      <x:c r="M410" s="78"/>
      <x:c r="N410" s="78"/>
      <x:c r="O410" s="78"/>
      <x:c r="P410" s="78"/>
      <x:c r="Q410" s="78"/>
      <x:c r="R410" s="78"/>
    </x:row>
    <x:row r="411">
      <x:c r="A411" s="78"/>
      <x:c r="B411" s="78"/>
      <x:c r="C411" s="78"/>
      <x:c r="D411" s="78"/>
      <x:c r="E411" s="78"/>
      <x:c r="F411" s="78"/>
      <x:c r="G411" s="78"/>
      <x:c r="H411" s="78"/>
      <x:c r="I411" s="78"/>
      <x:c r="J411" s="78"/>
      <x:c r="K411" s="78"/>
      <x:c r="L411" s="78"/>
      <x:c r="M411" s="78"/>
      <x:c r="N411" s="78"/>
      <x:c r="O411" s="78"/>
      <x:c r="P411" s="78"/>
      <x:c r="Q411" s="78"/>
      <x:c r="R411" s="78"/>
    </x:row>
    <x:row r="412">
      <x:c r="A412" s="78"/>
      <x:c r="B412" s="78"/>
      <x:c r="C412" s="78"/>
      <x:c r="D412" s="78"/>
      <x:c r="E412" s="78"/>
      <x:c r="F412" s="78"/>
      <x:c r="G412" s="78"/>
      <x:c r="H412" s="78"/>
      <x:c r="I412" s="78"/>
      <x:c r="J412" s="78"/>
      <x:c r="K412" s="78"/>
      <x:c r="L412" s="78"/>
      <x:c r="M412" s="78"/>
      <x:c r="N412" s="78"/>
      <x:c r="O412" s="78"/>
      <x:c r="P412" s="78"/>
      <x:c r="Q412" s="78"/>
      <x:c r="R412" s="78"/>
    </x:row>
    <x:row r="413">
      <x:c r="A413" s="78"/>
      <x:c r="B413" s="78"/>
      <x:c r="C413" s="78"/>
      <x:c r="D413" s="78"/>
      <x:c r="E413" s="78"/>
      <x:c r="F413" s="78"/>
      <x:c r="G413" s="78"/>
      <x:c r="H413" s="78"/>
      <x:c r="I413" s="78"/>
      <x:c r="J413" s="78"/>
      <x:c r="K413" s="78"/>
      <x:c r="L413" s="78"/>
      <x:c r="M413" s="78"/>
      <x:c r="N413" s="78"/>
      <x:c r="O413" s="78"/>
      <x:c r="P413" s="78"/>
      <x:c r="Q413" s="78"/>
      <x:c r="R413" s="78"/>
    </x:row>
    <x:row r="414">
      <x:c r="A414" s="78"/>
      <x:c r="B414" s="78"/>
      <x:c r="C414" s="78"/>
      <x:c r="D414" s="78"/>
      <x:c r="E414" s="78"/>
      <x:c r="F414" s="78"/>
      <x:c r="G414" s="78"/>
      <x:c r="H414" s="78"/>
      <x:c r="I414" s="78"/>
      <x:c r="J414" s="78"/>
      <x:c r="K414" s="78"/>
      <x:c r="L414" s="78"/>
      <x:c r="M414" s="78"/>
      <x:c r="N414" s="78"/>
      <x:c r="O414" s="78"/>
      <x:c r="P414" s="78"/>
      <x:c r="Q414" s="78"/>
      <x:c r="R414" s="78"/>
    </x:row>
    <x:row r="415">
      <x:c r="A415" s="78"/>
      <x:c r="B415" s="78"/>
      <x:c r="C415" s="78"/>
      <x:c r="D415" s="78"/>
      <x:c r="E415" s="78"/>
      <x:c r="F415" s="78"/>
      <x:c r="G415" s="78"/>
      <x:c r="H415" s="78"/>
      <x:c r="I415" s="78"/>
      <x:c r="J415" s="78"/>
      <x:c r="K415" s="78"/>
      <x:c r="L415" s="78"/>
      <x:c r="M415" s="78"/>
      <x:c r="N415" s="78"/>
      <x:c r="O415" s="78"/>
      <x:c r="P415" s="78"/>
      <x:c r="Q415" s="78"/>
      <x:c r="R415" s="78"/>
    </x:row>
    <x:row r="416">
      <x:c r="A416" s="78"/>
      <x:c r="B416" s="78"/>
      <x:c r="C416" s="78"/>
      <x:c r="D416" s="78"/>
      <x:c r="E416" s="78"/>
      <x:c r="F416" s="78"/>
      <x:c r="G416" s="78"/>
      <x:c r="H416" s="78"/>
      <x:c r="I416" s="78"/>
      <x:c r="J416" s="78"/>
      <x:c r="K416" s="78"/>
      <x:c r="L416" s="78"/>
      <x:c r="M416" s="78"/>
      <x:c r="N416" s="78"/>
      <x:c r="O416" s="78"/>
      <x:c r="P416" s="78"/>
      <x:c r="Q416" s="78"/>
      <x:c r="R416" s="78"/>
    </x:row>
    <x:row r="417">
      <x:c r="A417" s="78"/>
      <x:c r="B417" s="78"/>
      <x:c r="C417" s="78"/>
      <x:c r="D417" s="78"/>
      <x:c r="E417" s="78"/>
      <x:c r="F417" s="78"/>
      <x:c r="G417" s="78"/>
      <x:c r="H417" s="78"/>
      <x:c r="I417" s="78"/>
      <x:c r="J417" s="78"/>
      <x:c r="K417" s="78"/>
      <x:c r="L417" s="78"/>
      <x:c r="M417" s="78"/>
      <x:c r="N417" s="78"/>
      <x:c r="O417" s="78"/>
      <x:c r="P417" s="78"/>
      <x:c r="Q417" s="78"/>
      <x:c r="R417" s="78"/>
    </x:row>
    <x:row r="418">
      <x:c r="A418" s="78"/>
      <x:c r="B418" s="78"/>
      <x:c r="C418" s="78"/>
      <x:c r="D418" s="78"/>
      <x:c r="E418" s="78"/>
      <x:c r="F418" s="78"/>
      <x:c r="G418" s="78"/>
      <x:c r="H418" s="78"/>
      <x:c r="I418" s="78"/>
      <x:c r="J418" s="78"/>
      <x:c r="K418" s="78"/>
      <x:c r="L418" s="78"/>
      <x:c r="M418" s="78"/>
      <x:c r="N418" s="78"/>
      <x:c r="O418" s="78"/>
      <x:c r="P418" s="78"/>
      <x:c r="Q418" s="78"/>
      <x:c r="R418" s="78"/>
    </x:row>
    <x:row r="419">
      <x:c r="A419" s="78"/>
      <x:c r="B419" s="78"/>
      <x:c r="C419" s="78"/>
      <x:c r="D419" s="78"/>
      <x:c r="E419" s="78"/>
      <x:c r="F419" s="78"/>
      <x:c r="G419" s="78"/>
      <x:c r="H419" s="78"/>
      <x:c r="I419" s="78"/>
      <x:c r="J419" s="78"/>
      <x:c r="K419" s="78"/>
      <x:c r="L419" s="78"/>
      <x:c r="M419" s="78"/>
      <x:c r="N419" s="78"/>
      <x:c r="O419" s="78"/>
      <x:c r="P419" s="78"/>
      <x:c r="Q419" s="78"/>
      <x:c r="R419" s="78"/>
    </x:row>
    <x:row r="420">
      <x:c r="A420" s="78"/>
      <x:c r="B420" s="78"/>
      <x:c r="C420" s="78"/>
      <x:c r="D420" s="78"/>
      <x:c r="E420" s="78"/>
      <x:c r="F420" s="78"/>
      <x:c r="G420" s="78"/>
      <x:c r="H420" s="78"/>
      <x:c r="I420" s="78"/>
      <x:c r="J420" s="78"/>
      <x:c r="K420" s="78"/>
      <x:c r="L420" s="78"/>
      <x:c r="M420" s="78"/>
      <x:c r="N420" s="78"/>
      <x:c r="O420" s="78"/>
      <x:c r="P420" s="78"/>
      <x:c r="Q420" s="78"/>
      <x:c r="R420" s="78"/>
    </x:row>
    <x:row r="421">
      <x:c r="A421" s="78"/>
      <x:c r="B421" s="78"/>
      <x:c r="C421" s="78"/>
      <x:c r="D421" s="78"/>
      <x:c r="E421" s="78"/>
      <x:c r="F421" s="78"/>
      <x:c r="G421" s="78"/>
      <x:c r="H421" s="78"/>
      <x:c r="I421" s="78"/>
      <x:c r="J421" s="78"/>
      <x:c r="K421" s="78"/>
      <x:c r="L421" s="78"/>
      <x:c r="M421" s="78"/>
      <x:c r="N421" s="78"/>
      <x:c r="O421" s="78"/>
      <x:c r="P421" s="78"/>
      <x:c r="Q421" s="78"/>
      <x:c r="R421" s="78"/>
    </x:row>
    <x:row r="422">
      <x:c r="A422" s="78"/>
      <x:c r="B422" s="78"/>
      <x:c r="C422" s="78"/>
      <x:c r="D422" s="78"/>
      <x:c r="E422" s="78"/>
      <x:c r="F422" s="78"/>
      <x:c r="G422" s="78"/>
      <x:c r="H422" s="78"/>
      <x:c r="I422" s="78"/>
      <x:c r="J422" s="78"/>
      <x:c r="K422" s="78"/>
      <x:c r="L422" s="78"/>
      <x:c r="M422" s="78"/>
      <x:c r="N422" s="78"/>
      <x:c r="O422" s="78"/>
      <x:c r="P422" s="78"/>
      <x:c r="Q422" s="78"/>
      <x:c r="R422" s="78"/>
    </x:row>
    <x:row r="423">
      <x:c r="A423" s="78"/>
      <x:c r="B423" s="78"/>
      <x:c r="C423" s="78"/>
      <x:c r="D423" s="78"/>
      <x:c r="E423" s="78"/>
      <x:c r="F423" s="78"/>
      <x:c r="G423" s="78"/>
      <x:c r="H423" s="78"/>
      <x:c r="I423" s="78"/>
      <x:c r="J423" s="78"/>
      <x:c r="K423" s="78"/>
      <x:c r="L423" s="78"/>
      <x:c r="M423" s="78"/>
      <x:c r="N423" s="78"/>
      <x:c r="O423" s="78"/>
      <x:c r="P423" s="78"/>
      <x:c r="Q423" s="78"/>
      <x:c r="R423" s="78"/>
    </x:row>
    <x:row r="424">
      <x:c r="A424" s="78"/>
      <x:c r="B424" s="78"/>
      <x:c r="C424" s="78"/>
      <x:c r="D424" s="78"/>
      <x:c r="E424" s="78"/>
      <x:c r="F424" s="78"/>
      <x:c r="G424" s="78"/>
      <x:c r="H424" s="78"/>
      <x:c r="I424" s="78"/>
      <x:c r="J424" s="78"/>
      <x:c r="K424" s="78"/>
      <x:c r="L424" s="78"/>
      <x:c r="M424" s="78"/>
      <x:c r="N424" s="78"/>
      <x:c r="O424" s="78"/>
      <x:c r="P424" s="78"/>
      <x:c r="Q424" s="78"/>
      <x:c r="R424" s="78"/>
    </x:row>
    <x:row r="425">
      <x:c r="A425" s="78"/>
      <x:c r="B425" s="78"/>
      <x:c r="C425" s="78"/>
      <x:c r="D425" s="78"/>
      <x:c r="E425" s="78"/>
      <x:c r="F425" s="78"/>
      <x:c r="G425" s="78"/>
      <x:c r="H425" s="78"/>
      <x:c r="I425" s="78"/>
      <x:c r="J425" s="78"/>
      <x:c r="K425" s="78"/>
      <x:c r="L425" s="78"/>
      <x:c r="M425" s="78"/>
      <x:c r="N425" s="78"/>
      <x:c r="O425" s="78"/>
      <x:c r="P425" s="78"/>
      <x:c r="Q425" s="78"/>
      <x:c r="R425" s="78"/>
    </x:row>
    <x:row r="426">
      <x:c r="A426" s="78"/>
      <x:c r="B426" s="78"/>
      <x:c r="C426" s="78"/>
      <x:c r="D426" s="78"/>
      <x:c r="E426" s="78"/>
      <x:c r="F426" s="78"/>
      <x:c r="G426" s="78"/>
      <x:c r="H426" s="78"/>
      <x:c r="I426" s="78"/>
      <x:c r="J426" s="78"/>
      <x:c r="K426" s="78"/>
      <x:c r="L426" s="78"/>
      <x:c r="M426" s="78"/>
      <x:c r="N426" s="78"/>
      <x:c r="O426" s="78"/>
      <x:c r="P426" s="78"/>
      <x:c r="Q426" s="78"/>
      <x:c r="R426" s="78"/>
    </x:row>
    <x:row r="427">
      <x:c r="A427" s="78"/>
      <x:c r="B427" s="78"/>
      <x:c r="C427" s="78"/>
      <x:c r="D427" s="78"/>
      <x:c r="E427" s="78"/>
      <x:c r="F427" s="78"/>
      <x:c r="G427" s="78"/>
      <x:c r="H427" s="78"/>
      <x:c r="I427" s="78"/>
      <x:c r="J427" s="78"/>
      <x:c r="K427" s="78"/>
      <x:c r="L427" s="78"/>
      <x:c r="M427" s="78"/>
      <x:c r="N427" s="78"/>
      <x:c r="O427" s="78"/>
      <x:c r="P427" s="78"/>
      <x:c r="Q427" s="78"/>
      <x:c r="R427" s="78"/>
    </x:row>
    <x:row r="428">
      <x:c r="A428" s="78"/>
      <x:c r="B428" s="78"/>
      <x:c r="C428" s="78"/>
      <x:c r="D428" s="78"/>
      <x:c r="E428" s="78"/>
      <x:c r="F428" s="78"/>
      <x:c r="G428" s="78"/>
      <x:c r="H428" s="78"/>
      <x:c r="I428" s="78"/>
      <x:c r="J428" s="78"/>
      <x:c r="K428" s="78"/>
      <x:c r="L428" s="78"/>
      <x:c r="M428" s="78"/>
      <x:c r="N428" s="78"/>
      <x:c r="O428" s="78"/>
      <x:c r="P428" s="78"/>
      <x:c r="Q428" s="78"/>
      <x:c r="R428" s="78"/>
    </x:row>
    <x:row r="429">
      <x:c r="A429" s="78"/>
      <x:c r="B429" s="78"/>
      <x:c r="C429" s="78"/>
      <x:c r="D429" s="78"/>
      <x:c r="E429" s="78"/>
      <x:c r="F429" s="78"/>
      <x:c r="G429" s="78"/>
      <x:c r="H429" s="78"/>
      <x:c r="I429" s="78"/>
      <x:c r="J429" s="78"/>
      <x:c r="K429" s="78"/>
      <x:c r="L429" s="78"/>
      <x:c r="M429" s="78"/>
      <x:c r="N429" s="78"/>
      <x:c r="O429" s="78"/>
      <x:c r="P429" s="78"/>
      <x:c r="Q429" s="78"/>
      <x:c r="R429" s="78"/>
    </x:row>
    <x:row r="430">
      <x:c r="A430" s="78"/>
      <x:c r="B430" s="78"/>
      <x:c r="C430" s="78"/>
      <x:c r="D430" s="78"/>
      <x:c r="E430" s="78"/>
      <x:c r="F430" s="78"/>
      <x:c r="G430" s="78"/>
      <x:c r="H430" s="78"/>
      <x:c r="I430" s="78"/>
      <x:c r="J430" s="78"/>
      <x:c r="K430" s="78"/>
      <x:c r="L430" s="78"/>
      <x:c r="M430" s="78"/>
      <x:c r="N430" s="78"/>
      <x:c r="O430" s="78"/>
      <x:c r="P430" s="78"/>
      <x:c r="Q430" s="78"/>
      <x:c r="R430" s="78"/>
    </x:row>
    <x:row r="431">
      <x:c r="A431" s="78"/>
      <x:c r="B431" s="78"/>
      <x:c r="C431" s="78"/>
      <x:c r="D431" s="78"/>
      <x:c r="E431" s="78"/>
      <x:c r="F431" s="78"/>
      <x:c r="G431" s="78"/>
      <x:c r="H431" s="78"/>
      <x:c r="I431" s="78"/>
      <x:c r="J431" s="78"/>
      <x:c r="K431" s="78"/>
      <x:c r="L431" s="78"/>
      <x:c r="M431" s="78"/>
      <x:c r="N431" s="78"/>
      <x:c r="O431" s="78"/>
      <x:c r="P431" s="78"/>
      <x:c r="Q431" s="78"/>
      <x:c r="R431" s="78"/>
    </x:row>
    <x:row r="432">
      <x:c r="A432" s="78"/>
      <x:c r="B432" s="78"/>
      <x:c r="C432" s="78"/>
      <x:c r="D432" s="78"/>
      <x:c r="E432" s="78"/>
      <x:c r="F432" s="78"/>
      <x:c r="G432" s="78"/>
      <x:c r="H432" s="78"/>
      <x:c r="I432" s="78"/>
      <x:c r="J432" s="78"/>
      <x:c r="K432" s="78"/>
      <x:c r="L432" s="78"/>
      <x:c r="M432" s="78"/>
      <x:c r="N432" s="78"/>
      <x:c r="O432" s="78"/>
      <x:c r="P432" s="78"/>
      <x:c r="Q432" s="78"/>
      <x:c r="R432" s="78"/>
    </x:row>
    <x:row r="433">
      <x:c r="A433" s="78"/>
      <x:c r="B433" s="78"/>
      <x:c r="C433" s="78"/>
      <x:c r="D433" s="78"/>
      <x:c r="E433" s="78"/>
      <x:c r="F433" s="78"/>
      <x:c r="G433" s="78"/>
      <x:c r="H433" s="78"/>
      <x:c r="I433" s="78"/>
      <x:c r="J433" s="78"/>
      <x:c r="K433" s="78"/>
      <x:c r="L433" s="78"/>
      <x:c r="M433" s="78"/>
      <x:c r="N433" s="78"/>
      <x:c r="O433" s="78"/>
      <x:c r="P433" s="78"/>
      <x:c r="Q433" s="78"/>
      <x:c r="R433" s="78"/>
    </x:row>
    <x:row r="434">
      <x:c r="A434" s="78"/>
      <x:c r="B434" s="78"/>
      <x:c r="C434" s="78"/>
      <x:c r="D434" s="78"/>
      <x:c r="E434" s="78"/>
      <x:c r="F434" s="78"/>
      <x:c r="G434" s="78"/>
      <x:c r="H434" s="78"/>
      <x:c r="I434" s="78"/>
      <x:c r="J434" s="78"/>
      <x:c r="K434" s="78"/>
      <x:c r="L434" s="78"/>
      <x:c r="M434" s="78"/>
      <x:c r="N434" s="78"/>
      <x:c r="O434" s="78"/>
      <x:c r="P434" s="78"/>
      <x:c r="Q434" s="78"/>
      <x:c r="R434" s="78"/>
    </x:row>
    <x:row r="435">
      <x:c r="A435" s="78"/>
      <x:c r="B435" s="78"/>
      <x:c r="C435" s="78"/>
      <x:c r="D435" s="78"/>
      <x:c r="E435" s="78"/>
      <x:c r="F435" s="78"/>
      <x:c r="G435" s="78"/>
      <x:c r="H435" s="78"/>
      <x:c r="I435" s="78"/>
      <x:c r="J435" s="78"/>
      <x:c r="K435" s="78"/>
      <x:c r="L435" s="78"/>
      <x:c r="M435" s="78"/>
      <x:c r="N435" s="78"/>
      <x:c r="O435" s="78"/>
      <x:c r="P435" s="78"/>
      <x:c r="Q435" s="78"/>
      <x:c r="R435" s="78"/>
    </x:row>
    <x:row r="436">
      <x:c r="A436" s="78"/>
      <x:c r="B436" s="78"/>
      <x:c r="C436" s="78"/>
      <x:c r="D436" s="78"/>
      <x:c r="E436" s="78"/>
      <x:c r="F436" s="78"/>
      <x:c r="G436" s="78"/>
      <x:c r="H436" s="78"/>
      <x:c r="I436" s="78"/>
      <x:c r="J436" s="78"/>
      <x:c r="K436" s="78"/>
      <x:c r="L436" s="78"/>
      <x:c r="M436" s="78"/>
      <x:c r="N436" s="78"/>
      <x:c r="O436" s="78"/>
      <x:c r="P436" s="78"/>
      <x:c r="Q436" s="78"/>
      <x:c r="R436" s="78"/>
    </x:row>
    <x:row r="437">
      <x:c r="A437" s="78"/>
      <x:c r="B437" s="78"/>
      <x:c r="C437" s="78"/>
      <x:c r="D437" s="78"/>
      <x:c r="E437" s="78"/>
      <x:c r="F437" s="78"/>
      <x:c r="G437" s="78"/>
      <x:c r="H437" s="78"/>
      <x:c r="I437" s="78"/>
      <x:c r="J437" s="78"/>
      <x:c r="K437" s="78"/>
      <x:c r="L437" s="78"/>
      <x:c r="M437" s="78"/>
      <x:c r="N437" s="78"/>
      <x:c r="O437" s="78"/>
      <x:c r="P437" s="78"/>
      <x:c r="Q437" s="78"/>
      <x:c r="R437" s="78"/>
    </x:row>
    <x:row r="438">
      <x:c r="A438" s="78"/>
      <x:c r="B438" s="78"/>
      <x:c r="C438" s="78"/>
      <x:c r="D438" s="78"/>
      <x:c r="E438" s="78"/>
      <x:c r="F438" s="78"/>
      <x:c r="G438" s="78"/>
      <x:c r="H438" s="78"/>
      <x:c r="I438" s="78"/>
      <x:c r="J438" s="78"/>
      <x:c r="K438" s="78"/>
      <x:c r="L438" s="78"/>
      <x:c r="M438" s="78"/>
      <x:c r="N438" s="78"/>
      <x:c r="O438" s="78"/>
      <x:c r="P438" s="78"/>
      <x:c r="Q438" s="78"/>
      <x:c r="R438" s="78"/>
    </x:row>
    <x:row r="439">
      <x:c r="A439" s="78"/>
      <x:c r="B439" s="78"/>
      <x:c r="C439" s="78"/>
      <x:c r="D439" s="78"/>
      <x:c r="E439" s="78"/>
      <x:c r="F439" s="78"/>
      <x:c r="G439" s="78"/>
      <x:c r="H439" s="78"/>
      <x:c r="I439" s="78"/>
      <x:c r="J439" s="78"/>
      <x:c r="K439" s="78"/>
      <x:c r="L439" s="78"/>
      <x:c r="M439" s="78"/>
      <x:c r="N439" s="78"/>
      <x:c r="O439" s="78"/>
      <x:c r="P439" s="78"/>
      <x:c r="Q439" s="78"/>
      <x:c r="R439" s="78"/>
    </x:row>
    <x:row r="440">
      <x:c r="A440" s="78"/>
      <x:c r="B440" s="78"/>
      <x:c r="C440" s="78"/>
      <x:c r="D440" s="78"/>
      <x:c r="E440" s="78"/>
      <x:c r="F440" s="78"/>
      <x:c r="G440" s="78"/>
      <x:c r="H440" s="78"/>
      <x:c r="I440" s="78"/>
      <x:c r="J440" s="78"/>
      <x:c r="K440" s="78"/>
      <x:c r="L440" s="78"/>
      <x:c r="M440" s="78"/>
      <x:c r="N440" s="78"/>
      <x:c r="O440" s="78"/>
      <x:c r="P440" s="78"/>
      <x:c r="Q440" s="78"/>
      <x:c r="R440" s="78"/>
    </x:row>
    <x:row r="441">
      <x:c r="A441" s="78"/>
      <x:c r="B441" s="78"/>
      <x:c r="C441" s="78"/>
      <x:c r="D441" s="78"/>
      <x:c r="E441" s="78"/>
      <x:c r="F441" s="78"/>
      <x:c r="G441" s="78"/>
      <x:c r="H441" s="78"/>
      <x:c r="I441" s="78"/>
      <x:c r="J441" s="78"/>
      <x:c r="K441" s="78"/>
      <x:c r="L441" s="78"/>
      <x:c r="M441" s="78"/>
      <x:c r="N441" s="78"/>
      <x:c r="O441" s="78"/>
      <x:c r="P441" s="78"/>
      <x:c r="Q441" s="78"/>
      <x:c r="R441" s="78"/>
    </x:row>
    <x:row r="442">
      <x:c r="A442" s="78"/>
      <x:c r="B442" s="78"/>
      <x:c r="C442" s="78"/>
      <x:c r="D442" s="78"/>
      <x:c r="E442" s="78"/>
      <x:c r="F442" s="78"/>
      <x:c r="G442" s="78"/>
      <x:c r="H442" s="78"/>
      <x:c r="I442" s="78"/>
      <x:c r="J442" s="78"/>
      <x:c r="K442" s="78"/>
      <x:c r="L442" s="78"/>
      <x:c r="M442" s="78"/>
      <x:c r="N442" s="78"/>
      <x:c r="O442" s="78"/>
      <x:c r="P442" s="78"/>
      <x:c r="Q442" s="78"/>
      <x:c r="R442" s="78"/>
    </x:row>
    <x:row r="443">
      <x:c r="A443" s="78"/>
      <x:c r="B443" s="78"/>
      <x:c r="C443" s="78"/>
      <x:c r="D443" s="78"/>
      <x:c r="E443" s="78"/>
      <x:c r="F443" s="78"/>
      <x:c r="G443" s="78"/>
      <x:c r="H443" s="78"/>
      <x:c r="I443" s="78"/>
      <x:c r="J443" s="78"/>
      <x:c r="K443" s="78"/>
      <x:c r="L443" s="78"/>
      <x:c r="M443" s="78"/>
      <x:c r="N443" s="78"/>
      <x:c r="O443" s="78"/>
      <x:c r="P443" s="78"/>
      <x:c r="Q443" s="78"/>
      <x:c r="R443" s="78"/>
    </x:row>
    <x:row r="444">
      <x:c r="A444" s="78"/>
      <x:c r="B444" s="78"/>
      <x:c r="C444" s="78"/>
      <x:c r="D444" s="78"/>
      <x:c r="E444" s="78"/>
      <x:c r="F444" s="78"/>
      <x:c r="G444" s="78"/>
      <x:c r="H444" s="78"/>
      <x:c r="I444" s="78"/>
      <x:c r="J444" s="78"/>
      <x:c r="K444" s="78"/>
      <x:c r="L444" s="78"/>
      <x:c r="M444" s="78"/>
      <x:c r="N444" s="78"/>
      <x:c r="O444" s="78"/>
      <x:c r="P444" s="78"/>
      <x:c r="Q444" s="78"/>
      <x:c r="R444" s="78"/>
    </x:row>
    <x:row r="445">
      <x:c r="A445" s="78"/>
      <x:c r="B445" s="78"/>
      <x:c r="C445" s="78"/>
      <x:c r="D445" s="78"/>
      <x:c r="E445" s="78"/>
      <x:c r="F445" s="78"/>
      <x:c r="G445" s="78"/>
      <x:c r="H445" s="78"/>
      <x:c r="I445" s="78"/>
      <x:c r="J445" s="78"/>
      <x:c r="K445" s="78"/>
      <x:c r="L445" s="78"/>
      <x:c r="M445" s="78"/>
      <x:c r="N445" s="78"/>
      <x:c r="O445" s="78"/>
      <x:c r="P445" s="78"/>
      <x:c r="Q445" s="78"/>
      <x:c r="R445" s="78"/>
    </x:row>
    <x:row r="446">
      <x:c r="A446" s="78"/>
      <x:c r="B446" s="78"/>
      <x:c r="C446" s="78"/>
      <x:c r="D446" s="78"/>
      <x:c r="E446" s="78"/>
      <x:c r="F446" s="78"/>
      <x:c r="G446" s="78"/>
      <x:c r="H446" s="78"/>
      <x:c r="I446" s="78"/>
      <x:c r="J446" s="78"/>
      <x:c r="K446" s="78"/>
      <x:c r="L446" s="78"/>
      <x:c r="M446" s="78"/>
      <x:c r="N446" s="78"/>
      <x:c r="O446" s="78"/>
      <x:c r="P446" s="78"/>
      <x:c r="Q446" s="78"/>
      <x:c r="R446" s="78"/>
    </x:row>
    <x:row r="447">
      <x:c r="A447" s="78"/>
      <x:c r="B447" s="78"/>
      <x:c r="C447" s="78"/>
      <x:c r="D447" s="78"/>
      <x:c r="E447" s="78"/>
      <x:c r="F447" s="78"/>
      <x:c r="G447" s="78"/>
      <x:c r="H447" s="78"/>
      <x:c r="I447" s="78"/>
      <x:c r="J447" s="78"/>
      <x:c r="K447" s="78"/>
      <x:c r="L447" s="78"/>
      <x:c r="M447" s="78"/>
      <x:c r="N447" s="78"/>
      <x:c r="O447" s="78"/>
      <x:c r="P447" s="78"/>
      <x:c r="Q447" s="78"/>
      <x:c r="R447" s="78"/>
    </x:row>
    <x:row r="448">
      <x:c r="A448" s="78"/>
      <x:c r="B448" s="78"/>
      <x:c r="C448" s="78"/>
      <x:c r="D448" s="78"/>
      <x:c r="E448" s="78"/>
      <x:c r="F448" s="78"/>
      <x:c r="G448" s="78"/>
      <x:c r="H448" s="78"/>
      <x:c r="I448" s="78"/>
      <x:c r="J448" s="78"/>
      <x:c r="K448" s="78"/>
      <x:c r="L448" s="78"/>
      <x:c r="M448" s="78"/>
      <x:c r="N448" s="78"/>
      <x:c r="O448" s="78"/>
      <x:c r="P448" s="78"/>
      <x:c r="Q448" s="78"/>
      <x:c r="R448" s="78"/>
    </x:row>
    <x:row r="449">
      <x:c r="A449" s="78"/>
      <x:c r="B449" s="78"/>
      <x:c r="C449" s="78"/>
      <x:c r="D449" s="78"/>
      <x:c r="E449" s="78"/>
      <x:c r="F449" s="78"/>
      <x:c r="G449" s="78"/>
      <x:c r="H449" s="78"/>
      <x:c r="I449" s="78"/>
      <x:c r="J449" s="78"/>
      <x:c r="K449" s="78"/>
      <x:c r="L449" s="78"/>
      <x:c r="M449" s="78"/>
      <x:c r="N449" s="78"/>
      <x:c r="O449" s="78"/>
      <x:c r="P449" s="78"/>
      <x:c r="Q449" s="78"/>
      <x:c r="R449" s="78"/>
    </x:row>
    <x:row r="450">
      <x:c r="A450" s="78"/>
      <x:c r="B450" s="78"/>
      <x:c r="C450" s="78"/>
      <x:c r="D450" s="78"/>
      <x:c r="E450" s="78"/>
      <x:c r="F450" s="78"/>
      <x:c r="G450" s="78"/>
      <x:c r="H450" s="78"/>
      <x:c r="I450" s="78"/>
      <x:c r="J450" s="78"/>
      <x:c r="K450" s="78"/>
      <x:c r="L450" s="78"/>
      <x:c r="M450" s="78"/>
      <x:c r="N450" s="78"/>
      <x:c r="O450" s="78"/>
      <x:c r="P450" s="78"/>
      <x:c r="Q450" s="78"/>
      <x:c r="R450" s="78"/>
    </x:row>
    <x:row r="451">
      <x:c r="A451" s="78"/>
      <x:c r="B451" s="78"/>
      <x:c r="C451" s="78"/>
      <x:c r="D451" s="78"/>
      <x:c r="E451" s="78"/>
      <x:c r="F451" s="78"/>
      <x:c r="G451" s="78"/>
      <x:c r="H451" s="78"/>
      <x:c r="I451" s="78"/>
      <x:c r="J451" s="78"/>
      <x:c r="K451" s="78"/>
      <x:c r="L451" s="78"/>
      <x:c r="M451" s="78"/>
      <x:c r="N451" s="78"/>
      <x:c r="O451" s="78"/>
      <x:c r="P451" s="78"/>
      <x:c r="Q451" s="78"/>
      <x:c r="R451" s="78"/>
    </x:row>
    <x:row r="452">
      <x:c r="A452" s="78"/>
      <x:c r="B452" s="78"/>
      <x:c r="C452" s="78"/>
      <x:c r="D452" s="78"/>
      <x:c r="E452" s="78"/>
      <x:c r="F452" s="78"/>
      <x:c r="G452" s="78"/>
      <x:c r="H452" s="78"/>
      <x:c r="I452" s="78"/>
      <x:c r="J452" s="78"/>
      <x:c r="K452" s="78"/>
      <x:c r="L452" s="78"/>
      <x:c r="M452" s="78"/>
      <x:c r="N452" s="78"/>
      <x:c r="O452" s="78"/>
      <x:c r="P452" s="78"/>
      <x:c r="Q452" s="78"/>
      <x:c r="R452" s="78"/>
    </x:row>
    <x:row r="453">
      <x:c r="A453" s="78"/>
      <x:c r="B453" s="78"/>
      <x:c r="C453" s="78"/>
      <x:c r="D453" s="78"/>
      <x:c r="E453" s="78"/>
      <x:c r="F453" s="78"/>
      <x:c r="G453" s="78"/>
      <x:c r="H453" s="78"/>
      <x:c r="I453" s="78"/>
      <x:c r="J453" s="78"/>
      <x:c r="K453" s="78"/>
      <x:c r="L453" s="78"/>
      <x:c r="M453" s="78"/>
      <x:c r="N453" s="78"/>
      <x:c r="O453" s="78"/>
      <x:c r="P453" s="78"/>
      <x:c r="Q453" s="78"/>
      <x:c r="R453" s="78"/>
    </x:row>
    <x:row r="454">
      <x:c r="A454" s="78"/>
      <x:c r="B454" s="78"/>
      <x:c r="C454" s="78"/>
      <x:c r="D454" s="78"/>
      <x:c r="E454" s="78"/>
      <x:c r="F454" s="78"/>
      <x:c r="G454" s="78"/>
      <x:c r="H454" s="78"/>
      <x:c r="I454" s="78"/>
      <x:c r="J454" s="78"/>
      <x:c r="K454" s="78"/>
      <x:c r="L454" s="78"/>
      <x:c r="M454" s="78"/>
      <x:c r="N454" s="78"/>
      <x:c r="O454" s="78"/>
      <x:c r="P454" s="78"/>
      <x:c r="Q454" s="78"/>
      <x:c r="R454" s="78"/>
    </x:row>
    <x:row r="455">
      <x:c r="A455" s="78"/>
      <x:c r="B455" s="78"/>
      <x:c r="C455" s="78"/>
      <x:c r="D455" s="78"/>
      <x:c r="E455" s="78"/>
      <x:c r="F455" s="78"/>
      <x:c r="G455" s="78"/>
      <x:c r="H455" s="78"/>
      <x:c r="I455" s="78"/>
      <x:c r="J455" s="78"/>
      <x:c r="K455" s="78"/>
      <x:c r="L455" s="78"/>
      <x:c r="M455" s="78"/>
      <x:c r="N455" s="78"/>
      <x:c r="O455" s="78"/>
      <x:c r="P455" s="78"/>
      <x:c r="Q455" s="78"/>
      <x:c r="R455" s="78"/>
    </x:row>
    <x:row r="456">
      <x:c r="A456" s="78"/>
      <x:c r="B456" s="78"/>
      <x:c r="C456" s="78"/>
      <x:c r="D456" s="78"/>
      <x:c r="E456" s="78"/>
      <x:c r="F456" s="78"/>
      <x:c r="G456" s="78"/>
      <x:c r="H456" s="78"/>
      <x:c r="I456" s="78"/>
      <x:c r="J456" s="78"/>
      <x:c r="K456" s="78"/>
      <x:c r="L456" s="78"/>
      <x:c r="M456" s="78"/>
      <x:c r="N456" s="78"/>
      <x:c r="O456" s="78"/>
      <x:c r="P456" s="78"/>
      <x:c r="Q456" s="78"/>
      <x:c r="R456" s="78"/>
    </x:row>
    <x:row r="457">
      <x:c r="A457" s="78"/>
      <x:c r="B457" s="78"/>
      <x:c r="C457" s="78"/>
      <x:c r="D457" s="78"/>
      <x:c r="E457" s="78"/>
      <x:c r="F457" s="78"/>
      <x:c r="G457" s="78"/>
      <x:c r="H457" s="78"/>
      <x:c r="I457" s="78"/>
      <x:c r="J457" s="78"/>
      <x:c r="K457" s="78"/>
      <x:c r="L457" s="78"/>
      <x:c r="M457" s="78"/>
      <x:c r="N457" s="78"/>
      <x:c r="O457" s="78"/>
      <x:c r="P457" s="78"/>
      <x:c r="Q457" s="78"/>
      <x:c r="R457" s="78"/>
    </x:row>
    <x:row r="458">
      <x:c r="A458" s="78"/>
      <x:c r="B458" s="78"/>
      <x:c r="C458" s="78"/>
      <x:c r="D458" s="78"/>
      <x:c r="E458" s="78"/>
      <x:c r="F458" s="78"/>
      <x:c r="G458" s="78"/>
      <x:c r="H458" s="78"/>
      <x:c r="I458" s="78"/>
      <x:c r="J458" s="78"/>
      <x:c r="K458" s="78"/>
      <x:c r="L458" s="78"/>
      <x:c r="M458" s="78"/>
      <x:c r="N458" s="78"/>
      <x:c r="O458" s="78"/>
      <x:c r="P458" s="78"/>
      <x:c r="Q458" s="78"/>
      <x:c r="R458" s="78"/>
    </x:row>
    <x:row r="459">
      <x:c r="A459" s="78"/>
      <x:c r="B459" s="78"/>
      <x:c r="C459" s="78"/>
      <x:c r="D459" s="78"/>
      <x:c r="E459" s="78"/>
      <x:c r="F459" s="78"/>
      <x:c r="G459" s="78"/>
      <x:c r="H459" s="78"/>
      <x:c r="I459" s="78"/>
      <x:c r="J459" s="78"/>
      <x:c r="K459" s="78"/>
      <x:c r="L459" s="78"/>
      <x:c r="M459" s="78"/>
      <x:c r="N459" s="78"/>
      <x:c r="O459" s="78"/>
      <x:c r="P459" s="78"/>
      <x:c r="Q459" s="78"/>
      <x:c r="R459" s="78"/>
    </x:row>
    <x:row r="460">
      <x:c r="A460" s="78"/>
      <x:c r="B460" s="78"/>
      <x:c r="C460" s="78"/>
      <x:c r="D460" s="78"/>
      <x:c r="E460" s="78"/>
      <x:c r="F460" s="78"/>
      <x:c r="G460" s="78"/>
      <x:c r="H460" s="78"/>
      <x:c r="I460" s="78"/>
      <x:c r="J460" s="78"/>
      <x:c r="K460" s="78"/>
      <x:c r="L460" s="78"/>
      <x:c r="M460" s="78"/>
      <x:c r="N460" s="78"/>
      <x:c r="O460" s="78"/>
      <x:c r="P460" s="78"/>
      <x:c r="Q460" s="78"/>
      <x:c r="R460" s="78"/>
    </x:row>
    <x:row r="461">
      <x:c r="A461" s="78"/>
      <x:c r="B461" s="78"/>
      <x:c r="C461" s="78"/>
      <x:c r="D461" s="78"/>
      <x:c r="E461" s="78"/>
      <x:c r="F461" s="78"/>
      <x:c r="G461" s="78"/>
      <x:c r="H461" s="78"/>
      <x:c r="I461" s="78"/>
      <x:c r="J461" s="78"/>
      <x:c r="K461" s="78"/>
      <x:c r="L461" s="78"/>
      <x:c r="M461" s="78"/>
      <x:c r="N461" s="78"/>
      <x:c r="O461" s="78"/>
      <x:c r="P461" s="78"/>
      <x:c r="Q461" s="78"/>
      <x:c r="R461" s="78"/>
    </x:row>
    <x:row r="462">
      <x:c r="A462" s="78"/>
      <x:c r="B462" s="78"/>
      <x:c r="C462" s="78"/>
      <x:c r="D462" s="78"/>
      <x:c r="E462" s="78"/>
      <x:c r="F462" s="78"/>
      <x:c r="G462" s="78"/>
      <x:c r="H462" s="78"/>
      <x:c r="I462" s="78"/>
      <x:c r="J462" s="78"/>
      <x:c r="K462" s="78"/>
      <x:c r="L462" s="78"/>
      <x:c r="M462" s="78"/>
      <x:c r="N462" s="78"/>
      <x:c r="O462" s="78"/>
      <x:c r="P462" s="78"/>
      <x:c r="Q462" s="78"/>
      <x:c r="R462" s="78"/>
    </x:row>
    <x:row r="463">
      <x:c r="A463" s="78"/>
      <x:c r="B463" s="78"/>
      <x:c r="C463" s="78"/>
      <x:c r="D463" s="78"/>
      <x:c r="E463" s="78"/>
      <x:c r="F463" s="78"/>
      <x:c r="G463" s="78"/>
      <x:c r="H463" s="78"/>
      <x:c r="I463" s="78"/>
      <x:c r="J463" s="78"/>
      <x:c r="K463" s="78"/>
      <x:c r="L463" s="78"/>
      <x:c r="M463" s="78"/>
      <x:c r="N463" s="78"/>
      <x:c r="O463" s="78"/>
      <x:c r="P463" s="78"/>
      <x:c r="Q463" s="78"/>
      <x:c r="R463" s="78"/>
    </x:row>
    <x:row r="464">
      <x:c r="A464" s="78"/>
      <x:c r="B464" s="78"/>
      <x:c r="C464" s="78"/>
      <x:c r="D464" s="78"/>
      <x:c r="E464" s="78"/>
      <x:c r="F464" s="78"/>
      <x:c r="G464" s="78"/>
      <x:c r="H464" s="78"/>
      <x:c r="I464" s="78"/>
      <x:c r="J464" s="78"/>
      <x:c r="K464" s="78"/>
      <x:c r="L464" s="78"/>
      <x:c r="M464" s="78"/>
      <x:c r="N464" s="78"/>
      <x:c r="O464" s="78"/>
      <x:c r="P464" s="78"/>
      <x:c r="Q464" s="78"/>
      <x:c r="R464" s="78"/>
    </x:row>
    <x:row r="465">
      <x:c r="A465" s="78"/>
      <x:c r="B465" s="78"/>
      <x:c r="C465" s="78"/>
      <x:c r="D465" s="78"/>
      <x:c r="E465" s="78"/>
      <x:c r="F465" s="78"/>
      <x:c r="G465" s="78"/>
      <x:c r="H465" s="78"/>
      <x:c r="I465" s="78"/>
      <x:c r="J465" s="78"/>
      <x:c r="K465" s="78"/>
      <x:c r="L465" s="78"/>
      <x:c r="M465" s="78"/>
      <x:c r="N465" s="78"/>
      <x:c r="O465" s="78"/>
      <x:c r="P465" s="78"/>
      <x:c r="Q465" s="78"/>
      <x:c r="R465" s="78"/>
    </x:row>
    <x:row r="466">
      <x:c r="A466" s="78"/>
      <x:c r="B466" s="78"/>
      <x:c r="C466" s="78"/>
      <x:c r="D466" s="78"/>
      <x:c r="E466" s="78"/>
      <x:c r="F466" s="78"/>
      <x:c r="G466" s="78"/>
      <x:c r="H466" s="78"/>
      <x:c r="I466" s="78"/>
      <x:c r="J466" s="78"/>
      <x:c r="K466" s="78"/>
      <x:c r="L466" s="78"/>
      <x:c r="M466" s="78"/>
      <x:c r="N466" s="78"/>
      <x:c r="O466" s="78"/>
      <x:c r="P466" s="78"/>
      <x:c r="Q466" s="78"/>
      <x:c r="R466" s="78"/>
    </x:row>
    <x:row r="467">
      <x:c r="A467" s="78"/>
      <x:c r="B467" s="78"/>
      <x:c r="C467" s="78"/>
      <x:c r="D467" s="78"/>
      <x:c r="E467" s="78"/>
      <x:c r="F467" s="78"/>
      <x:c r="G467" s="78"/>
      <x:c r="H467" s="78"/>
      <x:c r="I467" s="78"/>
      <x:c r="J467" s="78"/>
      <x:c r="K467" s="78"/>
      <x:c r="L467" s="78"/>
      <x:c r="M467" s="78"/>
      <x:c r="N467" s="78"/>
      <x:c r="O467" s="78"/>
      <x:c r="P467" s="78"/>
      <x:c r="Q467" s="78"/>
      <x:c r="R467" s="78"/>
    </x:row>
    <x:row r="468">
      <x:c r="A468" s="78"/>
      <x:c r="B468" s="78"/>
      <x:c r="C468" s="78"/>
      <x:c r="D468" s="78"/>
      <x:c r="E468" s="78"/>
      <x:c r="F468" s="78"/>
      <x:c r="G468" s="78"/>
      <x:c r="H468" s="78"/>
      <x:c r="I468" s="78"/>
      <x:c r="J468" s="78"/>
      <x:c r="K468" s="78"/>
      <x:c r="L468" s="78"/>
      <x:c r="M468" s="78"/>
      <x:c r="N468" s="78"/>
      <x:c r="O468" s="78"/>
      <x:c r="P468" s="78"/>
      <x:c r="Q468" s="78"/>
      <x:c r="R468" s="78"/>
    </x:row>
    <x:row r="469">
      <x:c r="A469" s="78"/>
      <x:c r="B469" s="78"/>
      <x:c r="C469" s="78"/>
      <x:c r="D469" s="78"/>
      <x:c r="E469" s="78"/>
      <x:c r="F469" s="78"/>
      <x:c r="G469" s="78"/>
      <x:c r="H469" s="78"/>
      <x:c r="I469" s="78"/>
      <x:c r="J469" s="78"/>
      <x:c r="K469" s="78"/>
      <x:c r="L469" s="78"/>
      <x:c r="M469" s="78"/>
      <x:c r="N469" s="78"/>
      <x:c r="O469" s="78"/>
      <x:c r="P469" s="78"/>
      <x:c r="Q469" s="78"/>
      <x:c r="R469" s="78"/>
    </x:row>
    <x:row r="470">
      <x:c r="A470" s="78"/>
      <x:c r="B470" s="78"/>
      <x:c r="C470" s="78"/>
      <x:c r="D470" s="78"/>
      <x:c r="E470" s="78"/>
      <x:c r="F470" s="78"/>
      <x:c r="G470" s="78"/>
      <x:c r="H470" s="78"/>
      <x:c r="I470" s="78"/>
      <x:c r="J470" s="78"/>
      <x:c r="K470" s="78"/>
      <x:c r="L470" s="78"/>
      <x:c r="M470" s="78"/>
      <x:c r="N470" s="78"/>
      <x:c r="O470" s="78"/>
      <x:c r="P470" s="78"/>
      <x:c r="Q470" s="78"/>
      <x:c r="R470" s="78"/>
    </x:row>
    <x:row r="471">
      <x:c r="A471" s="78"/>
      <x:c r="B471" s="78"/>
      <x:c r="C471" s="78"/>
      <x:c r="D471" s="78"/>
      <x:c r="E471" s="78"/>
      <x:c r="F471" s="78"/>
      <x:c r="G471" s="78"/>
      <x:c r="H471" s="78"/>
      <x:c r="I471" s="78"/>
      <x:c r="J471" s="78"/>
      <x:c r="K471" s="78"/>
      <x:c r="L471" s="78"/>
      <x:c r="M471" s="78"/>
      <x:c r="N471" s="78"/>
      <x:c r="O471" s="78"/>
      <x:c r="P471" s="78"/>
      <x:c r="Q471" s="78"/>
      <x:c r="R471" s="78"/>
    </x:row>
    <x:row r="472">
      <x:c r="A472" s="78"/>
      <x:c r="B472" s="78"/>
      <x:c r="C472" s="78"/>
      <x:c r="D472" s="78"/>
      <x:c r="E472" s="78"/>
      <x:c r="F472" s="78"/>
      <x:c r="G472" s="78"/>
      <x:c r="H472" s="78"/>
      <x:c r="I472" s="78"/>
      <x:c r="J472" s="78"/>
      <x:c r="K472" s="78"/>
      <x:c r="L472" s="78"/>
      <x:c r="M472" s="78"/>
      <x:c r="N472" s="78"/>
      <x:c r="O472" s="78"/>
      <x:c r="P472" s="78"/>
      <x:c r="Q472" s="78"/>
      <x:c r="R472" s="78"/>
    </x:row>
    <x:row r="473">
      <x:c r="A473" s="78"/>
      <x:c r="B473" s="78"/>
      <x:c r="C473" s="78"/>
      <x:c r="D473" s="78"/>
      <x:c r="E473" s="78"/>
      <x:c r="F473" s="78"/>
      <x:c r="G473" s="78"/>
      <x:c r="H473" s="78"/>
      <x:c r="I473" s="78"/>
      <x:c r="J473" s="78"/>
      <x:c r="K473" s="78"/>
      <x:c r="L473" s="78"/>
      <x:c r="M473" s="78"/>
      <x:c r="N473" s="78"/>
      <x:c r="O473" s="78"/>
      <x:c r="P473" s="78"/>
      <x:c r="Q473" s="78"/>
      <x:c r="R473" s="78"/>
    </x:row>
    <x:row r="474">
      <x:c r="A474" s="78"/>
      <x:c r="B474" s="78"/>
      <x:c r="C474" s="78"/>
      <x:c r="D474" s="78"/>
      <x:c r="E474" s="78"/>
      <x:c r="F474" s="78"/>
      <x:c r="G474" s="78"/>
      <x:c r="H474" s="78"/>
      <x:c r="I474" s="78"/>
      <x:c r="J474" s="78"/>
      <x:c r="K474" s="78"/>
      <x:c r="L474" s="78"/>
      <x:c r="M474" s="78"/>
      <x:c r="N474" s="78"/>
      <x:c r="O474" s="78"/>
      <x:c r="P474" s="78"/>
      <x:c r="Q474" s="78"/>
      <x:c r="R474" s="78"/>
    </x:row>
    <x:row r="475">
      <x:c r="A475" s="78"/>
      <x:c r="B475" s="78"/>
      <x:c r="C475" s="78"/>
      <x:c r="D475" s="78"/>
      <x:c r="E475" s="78"/>
      <x:c r="F475" s="78"/>
      <x:c r="G475" s="78"/>
      <x:c r="H475" s="78"/>
      <x:c r="I475" s="78"/>
      <x:c r="J475" s="78"/>
      <x:c r="K475" s="78"/>
      <x:c r="L475" s="78"/>
      <x:c r="M475" s="78"/>
      <x:c r="N475" s="78"/>
      <x:c r="O475" s="78"/>
      <x:c r="P475" s="78"/>
      <x:c r="Q475" s="78"/>
      <x:c r="R475" s="78"/>
    </x:row>
    <x:row r="476">
      <x:c r="A476" s="78"/>
      <x:c r="B476" s="78"/>
      <x:c r="C476" s="78"/>
      <x:c r="D476" s="78"/>
      <x:c r="E476" s="78"/>
      <x:c r="F476" s="78"/>
      <x:c r="G476" s="78"/>
      <x:c r="H476" s="78"/>
      <x:c r="I476" s="78"/>
      <x:c r="J476" s="78"/>
      <x:c r="K476" s="78"/>
      <x:c r="L476" s="78"/>
      <x:c r="M476" s="78"/>
      <x:c r="N476" s="78"/>
      <x:c r="O476" s="78"/>
      <x:c r="P476" s="78"/>
      <x:c r="Q476" s="78"/>
      <x:c r="R476" s="78"/>
    </x:row>
    <x:row r="477">
      <x:c r="A477" s="78"/>
      <x:c r="B477" s="78"/>
      <x:c r="C477" s="78"/>
      <x:c r="D477" s="78"/>
      <x:c r="E477" s="78"/>
      <x:c r="F477" s="78"/>
      <x:c r="G477" s="78"/>
      <x:c r="H477" s="78"/>
      <x:c r="I477" s="78"/>
      <x:c r="J477" s="78"/>
      <x:c r="K477" s="78"/>
      <x:c r="L477" s="78"/>
      <x:c r="M477" s="78"/>
      <x:c r="N477" s="78"/>
      <x:c r="O477" s="78"/>
      <x:c r="P477" s="78"/>
      <x:c r="Q477" s="78"/>
      <x:c r="R477" s="78"/>
    </x:row>
    <x:row r="478">
      <x:c r="A478" s="78"/>
      <x:c r="B478" s="78"/>
      <x:c r="C478" s="78"/>
      <x:c r="D478" s="78"/>
      <x:c r="E478" s="78"/>
      <x:c r="F478" s="78"/>
      <x:c r="G478" s="78"/>
      <x:c r="H478" s="78"/>
      <x:c r="I478" s="78"/>
      <x:c r="J478" s="78"/>
      <x:c r="K478" s="78"/>
      <x:c r="L478" s="78"/>
      <x:c r="M478" s="78"/>
      <x:c r="N478" s="78"/>
      <x:c r="O478" s="78"/>
      <x:c r="P478" s="78"/>
      <x:c r="Q478" s="78"/>
      <x:c r="R478" s="78"/>
    </x:row>
    <x:row r="479">
      <x:c r="A479" s="78"/>
      <x:c r="B479" s="78"/>
      <x:c r="C479" s="78"/>
      <x:c r="D479" s="78"/>
      <x:c r="E479" s="78"/>
      <x:c r="F479" s="78"/>
      <x:c r="G479" s="78"/>
      <x:c r="H479" s="78"/>
      <x:c r="I479" s="78"/>
      <x:c r="J479" s="78"/>
      <x:c r="K479" s="78"/>
      <x:c r="L479" s="78"/>
      <x:c r="M479" s="78"/>
      <x:c r="N479" s="78"/>
      <x:c r="O479" s="78"/>
      <x:c r="P479" s="78"/>
      <x:c r="Q479" s="78"/>
      <x:c r="R479" s="78"/>
    </x:row>
    <x:row r="480">
      <x:c r="A480" s="78"/>
      <x:c r="B480" s="78"/>
      <x:c r="C480" s="78"/>
      <x:c r="D480" s="78"/>
      <x:c r="E480" s="78"/>
      <x:c r="F480" s="78"/>
      <x:c r="G480" s="78"/>
      <x:c r="H480" s="78"/>
      <x:c r="I480" s="78"/>
      <x:c r="J480" s="78"/>
      <x:c r="K480" s="78"/>
      <x:c r="L480" s="78"/>
      <x:c r="M480" s="78"/>
      <x:c r="N480" s="78"/>
      <x:c r="O480" s="78"/>
      <x:c r="P480" s="78"/>
      <x:c r="Q480" s="78"/>
      <x:c r="R480" s="78"/>
    </x:row>
    <x:row r="481">
      <x:c r="A481" s="78"/>
      <x:c r="B481" s="78"/>
      <x:c r="C481" s="78"/>
      <x:c r="D481" s="78"/>
      <x:c r="E481" s="78"/>
      <x:c r="F481" s="78"/>
      <x:c r="G481" s="78"/>
      <x:c r="H481" s="78"/>
      <x:c r="I481" s="78"/>
      <x:c r="J481" s="78"/>
      <x:c r="K481" s="78"/>
      <x:c r="L481" s="78"/>
      <x:c r="M481" s="78"/>
      <x:c r="N481" s="78"/>
      <x:c r="O481" s="78"/>
      <x:c r="P481" s="78"/>
      <x:c r="Q481" s="78"/>
      <x:c r="R481" s="78"/>
    </x:row>
    <x:row r="482">
      <x:c r="A482" s="78"/>
      <x:c r="B482" s="78"/>
      <x:c r="C482" s="78"/>
      <x:c r="D482" s="78"/>
      <x:c r="E482" s="78"/>
      <x:c r="F482" s="78"/>
      <x:c r="G482" s="78"/>
      <x:c r="H482" s="78"/>
      <x:c r="I482" s="78"/>
      <x:c r="J482" s="78"/>
      <x:c r="K482" s="78"/>
      <x:c r="L482" s="78"/>
      <x:c r="M482" s="78"/>
      <x:c r="N482" s="78"/>
      <x:c r="O482" s="78"/>
      <x:c r="P482" s="78"/>
      <x:c r="Q482" s="78"/>
      <x:c r="R482" s="78"/>
    </x:row>
    <x:row r="483">
      <x:c r="A483" s="78"/>
      <x:c r="B483" s="78"/>
      <x:c r="C483" s="78"/>
      <x:c r="D483" s="78"/>
      <x:c r="E483" s="78"/>
      <x:c r="F483" s="78"/>
      <x:c r="G483" s="78"/>
      <x:c r="H483" s="78"/>
      <x:c r="I483" s="78"/>
      <x:c r="J483" s="78"/>
      <x:c r="K483" s="78"/>
      <x:c r="L483" s="78"/>
      <x:c r="M483" s="78"/>
      <x:c r="N483" s="78"/>
      <x:c r="O483" s="78"/>
      <x:c r="P483" s="78"/>
      <x:c r="Q483" s="78"/>
      <x:c r="R483" s="78"/>
    </x:row>
    <x:row r="484">
      <x:c r="A484" s="78"/>
      <x:c r="B484" s="78"/>
      <x:c r="C484" s="78"/>
      <x:c r="D484" s="78"/>
      <x:c r="E484" s="78"/>
      <x:c r="F484" s="78"/>
      <x:c r="G484" s="78"/>
      <x:c r="H484" s="78"/>
      <x:c r="I484" s="78"/>
      <x:c r="J484" s="78"/>
      <x:c r="K484" s="78"/>
      <x:c r="L484" s="78"/>
      <x:c r="M484" s="78"/>
      <x:c r="N484" s="78"/>
      <x:c r="O484" s="78"/>
      <x:c r="P484" s="78"/>
      <x:c r="Q484" s="78"/>
      <x:c r="R484" s="78"/>
    </x:row>
    <x:row r="485">
      <x:c r="A485" s="78"/>
      <x:c r="B485" s="78"/>
      <x:c r="C485" s="78"/>
      <x:c r="D485" s="78"/>
      <x:c r="E485" s="78"/>
      <x:c r="F485" s="78"/>
      <x:c r="G485" s="78"/>
      <x:c r="H485" s="78"/>
      <x:c r="I485" s="78"/>
      <x:c r="J485" s="78"/>
      <x:c r="K485" s="78"/>
      <x:c r="L485" s="78"/>
      <x:c r="M485" s="78"/>
      <x:c r="N485" s="78"/>
      <x:c r="O485" s="78"/>
      <x:c r="P485" s="78"/>
      <x:c r="Q485" s="78"/>
      <x:c r="R485" s="78"/>
    </x:row>
    <x:row r="486">
      <x:c r="A486" s="78"/>
      <x:c r="B486" s="78"/>
      <x:c r="C486" s="78"/>
      <x:c r="D486" s="78"/>
      <x:c r="E486" s="78"/>
      <x:c r="F486" s="78"/>
      <x:c r="G486" s="78"/>
      <x:c r="H486" s="78"/>
      <x:c r="I486" s="78"/>
      <x:c r="J486" s="78"/>
      <x:c r="K486" s="78"/>
      <x:c r="L486" s="78"/>
      <x:c r="M486" s="78"/>
      <x:c r="N486" s="78"/>
      <x:c r="O486" s="78"/>
      <x:c r="P486" s="78"/>
      <x:c r="Q486" s="78"/>
      <x:c r="R486" s="78"/>
    </x:row>
    <x:row r="487">
      <x:c r="A487" s="78"/>
      <x:c r="B487" s="78"/>
      <x:c r="C487" s="78"/>
      <x:c r="D487" s="78"/>
      <x:c r="E487" s="78"/>
      <x:c r="F487" s="78"/>
      <x:c r="G487" s="78"/>
      <x:c r="H487" s="78"/>
      <x:c r="I487" s="78"/>
      <x:c r="J487" s="78"/>
      <x:c r="K487" s="78"/>
      <x:c r="L487" s="78"/>
      <x:c r="M487" s="78"/>
      <x:c r="N487" s="78"/>
      <x:c r="O487" s="78"/>
      <x:c r="P487" s="78"/>
      <x:c r="Q487" s="78"/>
      <x:c r="R487" s="78"/>
    </x:row>
    <x:row r="488">
      <x:c r="A488" s="78"/>
      <x:c r="B488" s="78"/>
      <x:c r="C488" s="78"/>
      <x:c r="D488" s="78"/>
      <x:c r="E488" s="78"/>
      <x:c r="F488" s="78"/>
      <x:c r="G488" s="78"/>
      <x:c r="H488" s="78"/>
      <x:c r="I488" s="78"/>
      <x:c r="J488" s="78"/>
      <x:c r="K488" s="78"/>
      <x:c r="L488" s="78"/>
      <x:c r="M488" s="78"/>
      <x:c r="N488" s="78"/>
      <x:c r="O488" s="78"/>
      <x:c r="P488" s="78"/>
      <x:c r="Q488" s="78"/>
      <x:c r="R488" s="78"/>
    </x:row>
    <x:row r="489">
      <x:c r="A489" s="78"/>
      <x:c r="B489" s="78"/>
      <x:c r="C489" s="78"/>
      <x:c r="D489" s="78"/>
      <x:c r="E489" s="78"/>
      <x:c r="F489" s="78"/>
      <x:c r="G489" s="78"/>
      <x:c r="H489" s="78"/>
      <x:c r="I489" s="78"/>
      <x:c r="J489" s="78"/>
      <x:c r="K489" s="78"/>
      <x:c r="L489" s="78"/>
      <x:c r="M489" s="78"/>
      <x:c r="N489" s="78"/>
      <x:c r="O489" s="78"/>
      <x:c r="P489" s="78"/>
      <x:c r="Q489" s="78"/>
      <x:c r="R489" s="78"/>
    </x:row>
    <x:row r="490">
      <x:c r="A490" s="78"/>
      <x:c r="B490" s="78"/>
      <x:c r="C490" s="78"/>
      <x:c r="D490" s="78"/>
      <x:c r="E490" s="78"/>
      <x:c r="F490" s="78"/>
      <x:c r="G490" s="78"/>
      <x:c r="H490" s="78"/>
      <x:c r="I490" s="78"/>
      <x:c r="J490" s="78"/>
      <x:c r="K490" s="78"/>
      <x:c r="L490" s="78"/>
      <x:c r="M490" s="78"/>
      <x:c r="N490" s="78"/>
      <x:c r="O490" s="78"/>
      <x:c r="P490" s="78"/>
      <x:c r="Q490" s="78"/>
      <x:c r="R490" s="78"/>
    </x:row>
    <x:row r="491">
      <x:c r="A491" s="78"/>
      <x:c r="B491" s="78"/>
      <x:c r="C491" s="78"/>
      <x:c r="D491" s="78"/>
      <x:c r="E491" s="78"/>
      <x:c r="F491" s="78"/>
      <x:c r="G491" s="78"/>
      <x:c r="H491" s="78"/>
      <x:c r="I491" s="78"/>
      <x:c r="J491" s="78"/>
      <x:c r="K491" s="78"/>
      <x:c r="L491" s="78"/>
      <x:c r="M491" s="78"/>
      <x:c r="N491" s="78"/>
      <x:c r="O491" s="78"/>
      <x:c r="P491" s="78"/>
      <x:c r="Q491" s="78"/>
      <x:c r="R491" s="78"/>
    </x:row>
    <x:row r="492">
      <x:c r="A492" s="78"/>
      <x:c r="B492" s="78"/>
      <x:c r="C492" s="78"/>
      <x:c r="D492" s="78"/>
      <x:c r="E492" s="78"/>
      <x:c r="F492" s="78"/>
      <x:c r="G492" s="78"/>
      <x:c r="H492" s="78"/>
      <x:c r="I492" s="78"/>
      <x:c r="J492" s="78"/>
      <x:c r="K492" s="78"/>
      <x:c r="L492" s="78"/>
      <x:c r="M492" s="78"/>
      <x:c r="N492" s="78"/>
      <x:c r="O492" s="78"/>
      <x:c r="P492" s="78"/>
      <x:c r="Q492" s="78"/>
      <x:c r="R492" s="78"/>
    </x:row>
    <x:row r="493">
      <x:c r="A493" s="78"/>
      <x:c r="B493" s="78"/>
      <x:c r="C493" s="78"/>
      <x:c r="D493" s="78"/>
      <x:c r="E493" s="78"/>
      <x:c r="F493" s="78"/>
      <x:c r="G493" s="78"/>
      <x:c r="H493" s="78"/>
      <x:c r="I493" s="78"/>
      <x:c r="J493" s="78"/>
      <x:c r="K493" s="78"/>
      <x:c r="L493" s="78"/>
      <x:c r="M493" s="78"/>
      <x:c r="N493" s="78"/>
      <x:c r="O493" s="78"/>
      <x:c r="P493" s="78"/>
      <x:c r="Q493" s="78"/>
      <x:c r="R493" s="78"/>
    </x:row>
    <x:row r="494">
      <x:c r="A494" s="78"/>
      <x:c r="B494" s="78"/>
      <x:c r="C494" s="78"/>
      <x:c r="D494" s="78"/>
      <x:c r="E494" s="78"/>
      <x:c r="F494" s="78"/>
      <x:c r="G494" s="78"/>
      <x:c r="H494" s="78"/>
      <x:c r="I494" s="78"/>
      <x:c r="J494" s="78"/>
      <x:c r="K494" s="78"/>
      <x:c r="L494" s="78"/>
      <x:c r="M494" s="78"/>
      <x:c r="N494" s="78"/>
      <x:c r="O494" s="78"/>
      <x:c r="P494" s="78"/>
      <x:c r="Q494" s="78"/>
      <x:c r="R494" s="78"/>
    </x:row>
    <x:row r="495">
      <x:c r="A495" s="78"/>
      <x:c r="B495" s="78"/>
      <x:c r="C495" s="78"/>
      <x:c r="D495" s="78"/>
      <x:c r="E495" s="78"/>
      <x:c r="F495" s="78"/>
      <x:c r="G495" s="78"/>
      <x:c r="H495" s="78"/>
      <x:c r="I495" s="78"/>
      <x:c r="J495" s="78"/>
      <x:c r="K495" s="78"/>
      <x:c r="L495" s="78"/>
      <x:c r="M495" s="78"/>
      <x:c r="N495" s="78"/>
      <x:c r="O495" s="78"/>
      <x:c r="P495" s="78"/>
      <x:c r="Q495" s="78"/>
      <x:c r="R495" s="78"/>
    </x:row>
    <x:row r="496">
      <x:c r="A496" s="78"/>
      <x:c r="B496" s="78"/>
      <x:c r="C496" s="78"/>
      <x:c r="D496" s="78"/>
      <x:c r="E496" s="78"/>
      <x:c r="F496" s="78"/>
      <x:c r="G496" s="78"/>
      <x:c r="H496" s="78"/>
      <x:c r="I496" s="78"/>
      <x:c r="J496" s="78"/>
      <x:c r="K496" s="78"/>
      <x:c r="L496" s="78"/>
      <x:c r="M496" s="78"/>
      <x:c r="N496" s="78"/>
      <x:c r="O496" s="78"/>
      <x:c r="P496" s="78"/>
      <x:c r="Q496" s="78"/>
      <x:c r="R496" s="78"/>
    </x:row>
    <x:row r="497">
      <x:c r="A497" s="78"/>
      <x:c r="B497" s="78"/>
      <x:c r="C497" s="78"/>
      <x:c r="D497" s="78"/>
      <x:c r="E497" s="78"/>
      <x:c r="F497" s="78"/>
      <x:c r="G497" s="78"/>
      <x:c r="H497" s="78"/>
      <x:c r="I497" s="78"/>
      <x:c r="J497" s="78"/>
      <x:c r="K497" s="78"/>
      <x:c r="L497" s="78"/>
      <x:c r="M497" s="78"/>
      <x:c r="N497" s="78"/>
      <x:c r="O497" s="78"/>
      <x:c r="P497" s="78"/>
      <x:c r="Q497" s="78"/>
      <x:c r="R497" s="78"/>
    </x:row>
    <x:row r="498">
      <x:c r="A498" s="78"/>
      <x:c r="B498" s="78"/>
      <x:c r="C498" s="78"/>
      <x:c r="D498" s="78"/>
      <x:c r="E498" s="78"/>
      <x:c r="F498" s="78"/>
      <x:c r="G498" s="78"/>
      <x:c r="H498" s="78"/>
      <x:c r="I498" s="78"/>
      <x:c r="J498" s="78"/>
      <x:c r="K498" s="78"/>
      <x:c r="L498" s="78"/>
      <x:c r="M498" s="78"/>
      <x:c r="N498" s="78"/>
      <x:c r="O498" s="78"/>
      <x:c r="P498" s="78"/>
      <x:c r="Q498" s="78"/>
      <x:c r="R498" s="78"/>
    </x:row>
    <x:row r="499">
      <x:c r="A499" s="78"/>
      <x:c r="B499" s="78"/>
      <x:c r="C499" s="78"/>
      <x:c r="D499" s="78"/>
      <x:c r="E499" s="78"/>
      <x:c r="F499" s="78"/>
      <x:c r="G499" s="78"/>
      <x:c r="H499" s="78"/>
      <x:c r="I499" s="78"/>
      <x:c r="J499" s="78"/>
      <x:c r="K499" s="78"/>
      <x:c r="L499" s="78"/>
      <x:c r="M499" s="78"/>
      <x:c r="N499" s="78"/>
      <x:c r="O499" s="78"/>
      <x:c r="P499" s="78"/>
      <x:c r="Q499" s="78"/>
      <x:c r="R499" s="78"/>
    </x:row>
    <x:row r="500">
      <x:c r="A500" s="78"/>
      <x:c r="B500" s="78"/>
      <x:c r="C500" s="78"/>
      <x:c r="D500" s="78"/>
      <x:c r="E500" s="78"/>
      <x:c r="F500" s="78"/>
      <x:c r="G500" s="78"/>
      <x:c r="H500" s="78"/>
      <x:c r="I500" s="78"/>
      <x:c r="J500" s="78"/>
      <x:c r="K500" s="78"/>
      <x:c r="L500" s="78"/>
      <x:c r="M500" s="78"/>
      <x:c r="N500" s="78"/>
      <x:c r="O500" s="78"/>
      <x:c r="P500" s="78"/>
      <x:c r="Q500" s="78"/>
      <x:c r="R500" s="78"/>
    </x:row>
  </x:sheetData>
  <x:mergeCells>
    <x:mergeCell ref="A1:H1"/>
    <x:mergeCell ref="A3:H3"/>
    <x:mergeCell ref="A4:H4"/>
    <x:mergeCell ref="A5:H5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22" hidden="0" customWidth="1"/>
    <x:col min="3" max="3" width="24" hidden="0" customWidth="1"/>
    <x:col min="4" max="4" width="18" hidden="0" customWidth="1"/>
    <x:col min="5" max="5" width="20" hidden="0" customWidth="1"/>
    <x:col min="6" max="6" width="26" hidden="0" customWidth="1"/>
    <x:col min="7" max="7" width="16" hidden="0" customWidth="1"/>
    <x:col min="8" max="8" width="28" hidden="0" customWidth="1"/>
    <x:col min="9" max="9" width="18" hidden="0" customWidth="1"/>
    <x:col min="10" max="10" width="34" hidden="0" customWidth="1"/>
    <x:col min="11" max="11" width="18" hidden="0" customWidth="1"/>
    <x:col min="12" max="12" width="18" hidden="0" customWidth="1"/>
    <x:col min="13" max="13" width="10" hidden="0" customWidth="1"/>
    <x:col min="14" max="14" width="14" hidden="0" customWidth="1"/>
    <x:col min="15" max="15" width="22" hidden="0" customWidth="1"/>
    <x:col min="16" max="16" width="18" hidden="0" customWidth="1"/>
    <x:col min="17" max="17" width="20" hidden="0" customWidth="1"/>
    <x:col min="18" max="18" width="38" hidden="0" customWidth="1"/>
  </x:cols>
  <x:sheetData>
    <x:row r="1" ht="35" customHeight="1">
      <x:c r="A1" s="14" t="str">
        <x:v>Data</x:v>
      </x:c>
      <x:c r="B1" s="14" t="str">
        <x:v>Nome</x:v>
      </x:c>
      <x:c r="C1" s="14" t="str">
        <x:v>Empresa</x:v>
      </x:c>
      <x:c r="D1" s="14" t="str">
        <x:v>Cargo</x:v>
      </x:c>
      <x:c r="E1" s="14" t="str">
        <x:v>Segmento</x:v>
      </x:c>
      <x:c r="F1" s="14" t="str">
        <x:v>E-mail</x:v>
      </x:c>
      <x:c r="G1" s="14" t="str">
        <x:v>Telefone</x:v>
      </x:c>
      <x:c r="H1" s="14" t="str">
        <x:v>Produto/Solução de interesse</x:v>
      </x:c>
      <x:c r="I1" s="14" t="str">
        <x:v>Nível de interesse</x:v>
      </x:c>
      <x:c r="J1" s="14" t="str">
        <x:v>Necessidade identificada</x:v>
      </x:c>
      <x:c r="K1" s="14" t="str">
        <x:v>Papel na decisão</x:v>
      </x:c>
      <x:c r="L1" s="14" t="str">
        <x:v>Prazo de compra/projeto</x:v>
      </x:c>
      <x:c r="M1" s="14" t="str">
        <x:v>Score</x:v>
      </x:c>
      <x:c r="N1" s="14" t="str">
        <x:v>Classificação</x:v>
      </x:c>
      <x:c r="O1" s="14" t="str">
        <x:v>Próximo passo</x:v>
      </x:c>
      <x:c r="P1" s="14" t="str">
        <x:v>Responsável</x:v>
      </x:c>
      <x:c r="Q1" s="14" t="str">
        <x:v>Status do follow-up</x:v>
      </x:c>
      <x:c r="R1" s="14" t="str">
        <x:v>Observações</x:v>
      </x:c>
    </x:row>
    <x:row r="2">
      <x:c r="A2" s="74"/>
      <x:c r="B2" s="63"/>
      <x:c r="C2" s="63"/>
      <x:c r="D2" s="63"/>
      <x:c r="E2" s="63"/>
      <x:c r="F2" s="63"/>
      <x:c r="G2" s="63"/>
      <x:c r="H2" s="63"/>
      <x:c r="I2" s="63"/>
      <x:c r="J2" s="63"/>
      <x:c r="K2" s="63"/>
      <x:c r="L2" s="63"/>
      <x:c r="M2" s="75" t="str">
        <x:f>IF(B2="","",IF(I2="Alto",30,IF(I2="Médio",20,IF(I2="Baixo",10,0)))+IF(K2="Decisor",30,IF(K2="Influenciador",20,IF(K2="Usuário técnico",15,IF(K2="Não participa",5,0))))+IF(L2="0-3 meses",30,IF(L2="3-6 meses",20,IF(L2="6-12 meses",10,IF(L2="Sem prazo",0,0))))+IF(J2&lt;&gt;"",10,0))</x:f>
      </x:c>
      <x:c r="N2" s="63" t="str">
        <x:f>IF(B2="","",IF(M2&gt;=80,"Quente",IF(M2&gt;=50,"Morno","Frio")))</x:f>
      </x:c>
      <x:c r="O2" s="63"/>
      <x:c r="P2" s="63"/>
      <x:c r="Q2" s="63"/>
      <x:c r="R2" s="63"/>
    </x:row>
    <x:row r="3">
      <x:c r="A3" s="74"/>
      <x:c r="B3" s="63"/>
      <x:c r="C3" s="63"/>
      <x:c r="D3" s="63"/>
      <x:c r="E3" s="63"/>
      <x:c r="F3" s="63"/>
      <x:c r="G3" s="63"/>
      <x:c r="H3" s="63"/>
      <x:c r="I3" s="63"/>
      <x:c r="J3" s="63"/>
      <x:c r="K3" s="63"/>
      <x:c r="L3" s="63"/>
      <x:c r="M3" s="75" t="str">
        <x:f>IF(B3="","",IF(I3="Alto",30,IF(I3="Médio",20,IF(I3="Baixo",10,0)))+IF(K3="Decisor",30,IF(K3="Influenciador",20,IF(K3="Usuário técnico",15,IF(K3="Não participa",5,0))))+IF(L3="0-3 meses",30,IF(L3="3-6 meses",20,IF(L3="6-12 meses",10,IF(L3="Sem prazo",0,0))))+IF(J3&lt;&gt;"",10,0))</x:f>
      </x:c>
      <x:c r="N3" s="63" t="str">
        <x:f>IF(B3="","",IF(M3&gt;=80,"Quente",IF(M3&gt;=50,"Morno","Frio")))</x:f>
      </x:c>
      <x:c r="O3" s="63"/>
      <x:c r="P3" s="63"/>
      <x:c r="Q3" s="63"/>
      <x:c r="R3" s="63"/>
    </x:row>
    <x:row r="4">
      <x:c r="A4" s="74"/>
      <x:c r="B4" s="63"/>
      <x:c r="C4" s="63"/>
      <x:c r="D4" s="63"/>
      <x:c r="E4" s="63"/>
      <x:c r="F4" s="63"/>
      <x:c r="G4" s="63"/>
      <x:c r="H4" s="63"/>
      <x:c r="I4" s="63"/>
      <x:c r="J4" s="63"/>
      <x:c r="K4" s="63"/>
      <x:c r="L4" s="63"/>
      <x:c r="M4" s="75" t="str">
        <x:f>IF(B4="","",IF(I4="Alto",30,IF(I4="Médio",20,IF(I4="Baixo",10,0)))+IF(K4="Decisor",30,IF(K4="Influenciador",20,IF(K4="Usuário técnico",15,IF(K4="Não participa",5,0))))+IF(L4="0-3 meses",30,IF(L4="3-6 meses",20,IF(L4="6-12 meses",10,IF(L4="Sem prazo",0,0))))+IF(J4&lt;&gt;"",10,0))</x:f>
      </x:c>
      <x:c r="N4" s="63" t="str">
        <x:f>IF(B4="","",IF(M4&gt;=80,"Quente",IF(M4&gt;=50,"Morno","Frio")))</x:f>
      </x:c>
      <x:c r="O4" s="63"/>
      <x:c r="P4" s="63"/>
      <x:c r="Q4" s="63"/>
      <x:c r="R4" s="63"/>
    </x:row>
    <x:row r="5">
      <x:c r="A5" s="74"/>
      <x:c r="B5" s="63"/>
      <x:c r="C5" s="63"/>
      <x:c r="D5" s="63"/>
      <x:c r="E5" s="63"/>
      <x:c r="F5" s="63"/>
      <x:c r="G5" s="63"/>
      <x:c r="H5" s="63"/>
      <x:c r="I5" s="63"/>
      <x:c r="J5" s="63"/>
      <x:c r="K5" s="63"/>
      <x:c r="L5" s="63"/>
      <x:c r="M5" s="75" t="str">
        <x:f>IF(B5="","",IF(I5="Alto",30,IF(I5="Médio",20,IF(I5="Baixo",10,0)))+IF(K5="Decisor",30,IF(K5="Influenciador",20,IF(K5="Usuário técnico",15,IF(K5="Não participa",5,0))))+IF(L5="0-3 meses",30,IF(L5="3-6 meses",20,IF(L5="6-12 meses",10,IF(L5="Sem prazo",0,0))))+IF(J5&lt;&gt;"",10,0))</x:f>
      </x:c>
      <x:c r="N5" s="63" t="str">
        <x:f>IF(B5="","",IF(M5&gt;=80,"Quente",IF(M5&gt;=50,"Morno","Frio")))</x:f>
      </x:c>
      <x:c r="O5" s="63"/>
      <x:c r="P5" s="63"/>
      <x:c r="Q5" s="63"/>
      <x:c r="R5" s="63"/>
    </x:row>
    <x:row r="6">
      <x:c r="A6" s="74"/>
      <x:c r="B6" s="63"/>
      <x:c r="C6" s="63"/>
      <x:c r="D6" s="63"/>
      <x:c r="E6" s="63"/>
      <x:c r="F6" s="63"/>
      <x:c r="G6" s="63"/>
      <x:c r="H6" s="63"/>
      <x:c r="I6" s="63"/>
      <x:c r="J6" s="63"/>
      <x:c r="K6" s="63"/>
      <x:c r="L6" s="63"/>
      <x:c r="M6" s="75" t="str">
        <x:f>IF(B6="","",IF(I6="Alto",30,IF(I6="Médio",20,IF(I6="Baixo",10,0)))+IF(K6="Decisor",30,IF(K6="Influenciador",20,IF(K6="Usuário técnico",15,IF(K6="Não participa",5,0))))+IF(L6="0-3 meses",30,IF(L6="3-6 meses",20,IF(L6="6-12 meses",10,IF(L6="Sem prazo",0,0))))+IF(J6&lt;&gt;"",10,0))</x:f>
      </x:c>
      <x:c r="N6" s="63" t="str">
        <x:f>IF(B6="","",IF(M6&gt;=80,"Quente",IF(M6&gt;=50,"Morno","Frio")))</x:f>
      </x:c>
      <x:c r="O6" s="63"/>
      <x:c r="P6" s="63"/>
      <x:c r="Q6" s="63"/>
      <x:c r="R6" s="63"/>
    </x:row>
    <x:row r="7">
      <x:c r="A7" s="74"/>
      <x:c r="B7" s="63"/>
      <x:c r="C7" s="63"/>
      <x:c r="D7" s="63"/>
      <x:c r="E7" s="63"/>
      <x:c r="F7" s="63"/>
      <x:c r="G7" s="63"/>
      <x:c r="H7" s="63"/>
      <x:c r="I7" s="63"/>
      <x:c r="J7" s="63"/>
      <x:c r="K7" s="63"/>
      <x:c r="L7" s="63"/>
      <x:c r="M7" s="75" t="str">
        <x:f>IF(B7="","",IF(I7="Alto",30,IF(I7="Médio",20,IF(I7="Baixo",10,0)))+IF(K7="Decisor",30,IF(K7="Influenciador",20,IF(K7="Usuário técnico",15,IF(K7="Não participa",5,0))))+IF(L7="0-3 meses",30,IF(L7="3-6 meses",20,IF(L7="6-12 meses",10,IF(L7="Sem prazo",0,0))))+IF(J7&lt;&gt;"",10,0))</x:f>
      </x:c>
      <x:c r="N7" s="63" t="str">
        <x:f>IF(B7="","",IF(M7&gt;=80,"Quente",IF(M7&gt;=50,"Morno","Frio")))</x:f>
      </x:c>
      <x:c r="O7" s="63"/>
      <x:c r="P7" s="63"/>
      <x:c r="Q7" s="63"/>
      <x:c r="R7" s="63"/>
    </x:row>
    <x:row r="8">
      <x:c r="A8" s="74"/>
      <x:c r="B8" s="63"/>
      <x:c r="C8" s="63"/>
      <x:c r="D8" s="63"/>
      <x:c r="E8" s="63"/>
      <x:c r="F8" s="63"/>
      <x:c r="G8" s="63"/>
      <x:c r="H8" s="63"/>
      <x:c r="I8" s="63"/>
      <x:c r="J8" s="63"/>
      <x:c r="K8" s="63"/>
      <x:c r="L8" s="63"/>
      <x:c r="M8" s="75" t="str">
        <x:f>IF(B8="","",IF(I8="Alto",30,IF(I8="Médio",20,IF(I8="Baixo",10,0)))+IF(K8="Decisor",30,IF(K8="Influenciador",20,IF(K8="Usuário técnico",15,IF(K8="Não participa",5,0))))+IF(L8="0-3 meses",30,IF(L8="3-6 meses",20,IF(L8="6-12 meses",10,IF(L8="Sem prazo",0,0))))+IF(J8&lt;&gt;"",10,0))</x:f>
      </x:c>
      <x:c r="N8" s="63" t="str">
        <x:f>IF(B8="","",IF(M8&gt;=80,"Quente",IF(M8&gt;=50,"Morno","Frio")))</x:f>
      </x:c>
      <x:c r="O8" s="63"/>
      <x:c r="P8" s="63"/>
      <x:c r="Q8" s="63"/>
      <x:c r="R8" s="63"/>
    </x:row>
    <x:row r="9">
      <x:c r="A9" s="74"/>
      <x:c r="B9" s="63"/>
      <x:c r="C9" s="63"/>
      <x:c r="D9" s="63"/>
      <x:c r="E9" s="63"/>
      <x:c r="F9" s="63"/>
      <x:c r="G9" s="63"/>
      <x:c r="H9" s="63"/>
      <x:c r="I9" s="63"/>
      <x:c r="J9" s="63"/>
      <x:c r="K9" s="63"/>
      <x:c r="L9" s="63"/>
      <x:c r="M9" s="75" t="str">
        <x:f>IF(B9="","",IF(I9="Alto",30,IF(I9="Médio",20,IF(I9="Baixo",10,0)))+IF(K9="Decisor",30,IF(K9="Influenciador",20,IF(K9="Usuário técnico",15,IF(K9="Não participa",5,0))))+IF(L9="0-3 meses",30,IF(L9="3-6 meses",20,IF(L9="6-12 meses",10,IF(L9="Sem prazo",0,0))))+IF(J9&lt;&gt;"",10,0))</x:f>
      </x:c>
      <x:c r="N9" s="63" t="str">
        <x:f>IF(B9="","",IF(M9&gt;=80,"Quente",IF(M9&gt;=50,"Morno","Frio")))</x:f>
      </x:c>
      <x:c r="O9" s="63"/>
      <x:c r="P9" s="63"/>
      <x:c r="Q9" s="63"/>
      <x:c r="R9" s="63"/>
    </x:row>
    <x:row r="10">
      <x:c r="A10" s="74"/>
      <x:c r="B10" s="63"/>
      <x:c r="C10" s="63"/>
      <x:c r="D10" s="63"/>
      <x:c r="E10" s="63"/>
      <x:c r="F10" s="63"/>
      <x:c r="G10" s="63"/>
      <x:c r="H10" s="63"/>
      <x:c r="I10" s="63"/>
      <x:c r="J10" s="63"/>
      <x:c r="K10" s="63"/>
      <x:c r="L10" s="63"/>
      <x:c r="M10" s="75" t="str">
        <x:f>IF(B10="","",IF(I10="Alto",30,IF(I10="Médio",20,IF(I10="Baixo",10,0)))+IF(K10="Decisor",30,IF(K10="Influenciador",20,IF(K10="Usuário técnico",15,IF(K10="Não participa",5,0))))+IF(L10="0-3 meses",30,IF(L10="3-6 meses",20,IF(L10="6-12 meses",10,IF(L10="Sem prazo",0,0))))+IF(J10&lt;&gt;"",10,0))</x:f>
      </x:c>
      <x:c r="N10" s="63" t="str">
        <x:f>IF(B10="","",IF(M10&gt;=80,"Quente",IF(M10&gt;=50,"Morno","Frio")))</x:f>
      </x:c>
      <x:c r="O10" s="63"/>
      <x:c r="P10" s="63"/>
      <x:c r="Q10" s="63"/>
      <x:c r="R10" s="63"/>
    </x:row>
    <x:row r="11">
      <x:c r="A11" s="74"/>
      <x:c r="B11" s="63"/>
      <x:c r="C11" s="63"/>
      <x:c r="D11" s="63"/>
      <x:c r="E11" s="63"/>
      <x:c r="F11" s="63"/>
      <x:c r="G11" s="63"/>
      <x:c r="H11" s="63"/>
      <x:c r="I11" s="63"/>
      <x:c r="J11" s="63"/>
      <x:c r="K11" s="63"/>
      <x:c r="L11" s="63"/>
      <x:c r="M11" s="75" t="str">
        <x:f>IF(B11="","",IF(I11="Alto",30,IF(I11="Médio",20,IF(I11="Baixo",10,0)))+IF(K11="Decisor",30,IF(K11="Influenciador",20,IF(K11="Usuário técnico",15,IF(K11="Não participa",5,0))))+IF(L11="0-3 meses",30,IF(L11="3-6 meses",20,IF(L11="6-12 meses",10,IF(L11="Sem prazo",0,0))))+IF(J11&lt;&gt;"",10,0))</x:f>
      </x:c>
      <x:c r="N11" s="63" t="str">
        <x:f>IF(B11="","",IF(M11&gt;=80,"Quente",IF(M11&gt;=50,"Morno","Frio")))</x:f>
      </x:c>
      <x:c r="O11" s="63"/>
      <x:c r="P11" s="63"/>
      <x:c r="Q11" s="63"/>
      <x:c r="R11" s="63"/>
    </x:row>
    <x:row r="12">
      <x:c r="A12" s="74"/>
      <x:c r="B12" s="63"/>
      <x:c r="C12" s="63"/>
      <x:c r="D12" s="63"/>
      <x:c r="E12" s="63"/>
      <x:c r="F12" s="63"/>
      <x:c r="G12" s="63"/>
      <x:c r="H12" s="63"/>
      <x:c r="I12" s="63"/>
      <x:c r="J12" s="63"/>
      <x:c r="K12" s="63"/>
      <x:c r="L12" s="63"/>
      <x:c r="M12" s="75" t="str">
        <x:f>IF(B12="","",IF(I12="Alto",30,IF(I12="Médio",20,IF(I12="Baixo",10,0)))+IF(K12="Decisor",30,IF(K12="Influenciador",20,IF(K12="Usuário técnico",15,IF(K12="Não participa",5,0))))+IF(L12="0-3 meses",30,IF(L12="3-6 meses",20,IF(L12="6-12 meses",10,IF(L12="Sem prazo",0,0))))+IF(J12&lt;&gt;"",10,0))</x:f>
      </x:c>
      <x:c r="N12" s="63" t="str">
        <x:f>IF(B12="","",IF(M12&gt;=80,"Quente",IF(M12&gt;=50,"Morno","Frio")))</x:f>
      </x:c>
      <x:c r="O12" s="63"/>
      <x:c r="P12" s="63"/>
      <x:c r="Q12" s="63"/>
      <x:c r="R12" s="63"/>
    </x:row>
    <x:row r="13">
      <x:c r="A13" s="74"/>
      <x:c r="B13" s="63"/>
      <x:c r="C13" s="63"/>
      <x:c r="D13" s="63"/>
      <x:c r="E13" s="63"/>
      <x:c r="F13" s="63"/>
      <x:c r="G13" s="63"/>
      <x:c r="H13" s="63"/>
      <x:c r="I13" s="63"/>
      <x:c r="J13" s="63"/>
      <x:c r="K13" s="63"/>
      <x:c r="L13" s="63"/>
      <x:c r="M13" s="75" t="str">
        <x:f>IF(B13="","",IF(I13="Alto",30,IF(I13="Médio",20,IF(I13="Baixo",10,0)))+IF(K13="Decisor",30,IF(K13="Influenciador",20,IF(K13="Usuário técnico",15,IF(K13="Não participa",5,0))))+IF(L13="0-3 meses",30,IF(L13="3-6 meses",20,IF(L13="6-12 meses",10,IF(L13="Sem prazo",0,0))))+IF(J13&lt;&gt;"",10,0))</x:f>
      </x:c>
      <x:c r="N13" s="63" t="str">
        <x:f>IF(B13="","",IF(M13&gt;=80,"Quente",IF(M13&gt;=50,"Morno","Frio")))</x:f>
      </x:c>
      <x:c r="O13" s="63"/>
      <x:c r="P13" s="63"/>
      <x:c r="Q13" s="63"/>
      <x:c r="R13" s="63"/>
    </x:row>
    <x:row r="14">
      <x:c r="A14" s="74"/>
      <x:c r="B14" s="63"/>
      <x:c r="C14" s="63"/>
      <x:c r="D14" s="63"/>
      <x:c r="E14" s="63"/>
      <x:c r="F14" s="63"/>
      <x:c r="G14" s="63"/>
      <x:c r="H14" s="63"/>
      <x:c r="I14" s="63"/>
      <x:c r="J14" s="63"/>
      <x:c r="K14" s="63"/>
      <x:c r="L14" s="63"/>
      <x:c r="M14" s="75" t="str">
        <x:f>IF(B14="","",IF(I14="Alto",30,IF(I14="Médio",20,IF(I14="Baixo",10,0)))+IF(K14="Decisor",30,IF(K14="Influenciador",20,IF(K14="Usuário técnico",15,IF(K14="Não participa",5,0))))+IF(L14="0-3 meses",30,IF(L14="3-6 meses",20,IF(L14="6-12 meses",10,IF(L14="Sem prazo",0,0))))+IF(J14&lt;&gt;"",10,0))</x:f>
      </x:c>
      <x:c r="N14" s="63" t="str">
        <x:f>IF(B14="","",IF(M14&gt;=80,"Quente",IF(M14&gt;=50,"Morno","Frio")))</x:f>
      </x:c>
      <x:c r="O14" s="63"/>
      <x:c r="P14" s="63"/>
      <x:c r="Q14" s="63"/>
      <x:c r="R14" s="63"/>
    </x:row>
    <x:row r="15">
      <x:c r="A15" s="74"/>
      <x:c r="B15" s="63"/>
      <x:c r="C15" s="63"/>
      <x:c r="D15" s="63"/>
      <x:c r="E15" s="63"/>
      <x:c r="F15" s="63"/>
      <x:c r="G15" s="63"/>
      <x:c r="H15" s="63"/>
      <x:c r="I15" s="63"/>
      <x:c r="J15" s="63"/>
      <x:c r="K15" s="63"/>
      <x:c r="L15" s="63"/>
      <x:c r="M15" s="75" t="str">
        <x:f>IF(B15="","",IF(I15="Alto",30,IF(I15="Médio",20,IF(I15="Baixo",10,0)))+IF(K15="Decisor",30,IF(K15="Influenciador",20,IF(K15="Usuário técnico",15,IF(K15="Não participa",5,0))))+IF(L15="0-3 meses",30,IF(L15="3-6 meses",20,IF(L15="6-12 meses",10,IF(L15="Sem prazo",0,0))))+IF(J15&lt;&gt;"",10,0))</x:f>
      </x:c>
      <x:c r="N15" s="63" t="str">
        <x:f>IF(B15="","",IF(M15&gt;=80,"Quente",IF(M15&gt;=50,"Morno","Frio")))</x:f>
      </x:c>
      <x:c r="O15" s="63"/>
      <x:c r="P15" s="63"/>
      <x:c r="Q15" s="63"/>
      <x:c r="R15" s="63"/>
    </x:row>
    <x:row r="16">
      <x:c r="A16" s="74"/>
      <x:c r="B16" s="63"/>
      <x:c r="C16" s="63"/>
      <x:c r="D16" s="63"/>
      <x:c r="E16" s="63"/>
      <x:c r="F16" s="63"/>
      <x:c r="G16" s="63"/>
      <x:c r="H16" s="63"/>
      <x:c r="I16" s="63"/>
      <x:c r="J16" s="63"/>
      <x:c r="K16" s="63"/>
      <x:c r="L16" s="63"/>
      <x:c r="M16" s="75" t="str">
        <x:f>IF(B16="","",IF(I16="Alto",30,IF(I16="Médio",20,IF(I16="Baixo",10,0)))+IF(K16="Decisor",30,IF(K16="Influenciador",20,IF(K16="Usuário técnico",15,IF(K16="Não participa",5,0))))+IF(L16="0-3 meses",30,IF(L16="3-6 meses",20,IF(L16="6-12 meses",10,IF(L16="Sem prazo",0,0))))+IF(J16&lt;&gt;"",10,0))</x:f>
      </x:c>
      <x:c r="N16" s="63" t="str">
        <x:f>IF(B16="","",IF(M16&gt;=80,"Quente",IF(M16&gt;=50,"Morno","Frio")))</x:f>
      </x:c>
      <x:c r="O16" s="63"/>
      <x:c r="P16" s="63"/>
      <x:c r="Q16" s="63"/>
      <x:c r="R16" s="63"/>
    </x:row>
    <x:row r="17">
      <x:c r="A17" s="74"/>
      <x:c r="B17" s="63"/>
      <x:c r="C17" s="63"/>
      <x:c r="D17" s="63"/>
      <x:c r="E17" s="63"/>
      <x:c r="F17" s="63"/>
      <x:c r="G17" s="63"/>
      <x:c r="H17" s="63"/>
      <x:c r="I17" s="63"/>
      <x:c r="J17" s="63"/>
      <x:c r="K17" s="63"/>
      <x:c r="L17" s="63"/>
      <x:c r="M17" s="75" t="str">
        <x:f>IF(B17="","",IF(I17="Alto",30,IF(I17="Médio",20,IF(I17="Baixo",10,0)))+IF(K17="Decisor",30,IF(K17="Influenciador",20,IF(K17="Usuário técnico",15,IF(K17="Não participa",5,0))))+IF(L17="0-3 meses",30,IF(L17="3-6 meses",20,IF(L17="6-12 meses",10,IF(L17="Sem prazo",0,0))))+IF(J17&lt;&gt;"",10,0))</x:f>
      </x:c>
      <x:c r="N17" s="63" t="str">
        <x:f>IF(B17="","",IF(M17&gt;=80,"Quente",IF(M17&gt;=50,"Morno","Frio")))</x:f>
      </x:c>
      <x:c r="O17" s="63"/>
      <x:c r="P17" s="63"/>
      <x:c r="Q17" s="63"/>
      <x:c r="R17" s="63"/>
    </x:row>
    <x:row r="18">
      <x:c r="A18" s="74"/>
      <x:c r="B18" s="63"/>
      <x:c r="C18" s="63"/>
      <x:c r="D18" s="63"/>
      <x:c r="E18" s="63"/>
      <x:c r="F18" s="63"/>
      <x:c r="G18" s="63"/>
      <x:c r="H18" s="63"/>
      <x:c r="I18" s="63"/>
      <x:c r="J18" s="63"/>
      <x:c r="K18" s="63"/>
      <x:c r="L18" s="63"/>
      <x:c r="M18" s="75" t="str">
        <x:f>IF(B18="","",IF(I18="Alto",30,IF(I18="Médio",20,IF(I18="Baixo",10,0)))+IF(K18="Decisor",30,IF(K18="Influenciador",20,IF(K18="Usuário técnico",15,IF(K18="Não participa",5,0))))+IF(L18="0-3 meses",30,IF(L18="3-6 meses",20,IF(L18="6-12 meses",10,IF(L18="Sem prazo",0,0))))+IF(J18&lt;&gt;"",10,0))</x:f>
      </x:c>
      <x:c r="N18" s="63" t="str">
        <x:f>IF(B18="","",IF(M18&gt;=80,"Quente",IF(M18&gt;=50,"Morno","Frio")))</x:f>
      </x:c>
      <x:c r="O18" s="63"/>
      <x:c r="P18" s="63"/>
      <x:c r="Q18" s="63"/>
      <x:c r="R18" s="63"/>
    </x:row>
    <x:row r="19">
      <x:c r="A19" s="74"/>
      <x:c r="B19" s="63"/>
      <x:c r="C19" s="63"/>
      <x:c r="D19" s="63"/>
      <x:c r="E19" s="63"/>
      <x:c r="F19" s="63"/>
      <x:c r="G19" s="63"/>
      <x:c r="H19" s="63"/>
      <x:c r="I19" s="63"/>
      <x:c r="J19" s="63"/>
      <x:c r="K19" s="63"/>
      <x:c r="L19" s="63"/>
      <x:c r="M19" s="75" t="str">
        <x:f>IF(B19="","",IF(I19="Alto",30,IF(I19="Médio",20,IF(I19="Baixo",10,0)))+IF(K19="Decisor",30,IF(K19="Influenciador",20,IF(K19="Usuário técnico",15,IF(K19="Não participa",5,0))))+IF(L19="0-3 meses",30,IF(L19="3-6 meses",20,IF(L19="6-12 meses",10,IF(L19="Sem prazo",0,0))))+IF(J19&lt;&gt;"",10,0))</x:f>
      </x:c>
      <x:c r="N19" s="63" t="str">
        <x:f>IF(B19="","",IF(M19&gt;=80,"Quente",IF(M19&gt;=50,"Morno","Frio")))</x:f>
      </x:c>
      <x:c r="O19" s="63"/>
      <x:c r="P19" s="63"/>
      <x:c r="Q19" s="63"/>
      <x:c r="R19" s="63"/>
    </x:row>
    <x:row r="20">
      <x:c r="A20" s="74"/>
      <x:c r="B20" s="63"/>
      <x:c r="C20" s="63"/>
      <x:c r="D20" s="63"/>
      <x:c r="E20" s="63"/>
      <x:c r="F20" s="63"/>
      <x:c r="G20" s="63"/>
      <x:c r="H20" s="63"/>
      <x:c r="I20" s="63"/>
      <x:c r="J20" s="63"/>
      <x:c r="K20" s="63"/>
      <x:c r="L20" s="63"/>
      <x:c r="M20" s="75" t="str">
        <x:f>IF(B20="","",IF(I20="Alto",30,IF(I20="Médio",20,IF(I20="Baixo",10,0)))+IF(K20="Decisor",30,IF(K20="Influenciador",20,IF(K20="Usuário técnico",15,IF(K20="Não participa",5,0))))+IF(L20="0-3 meses",30,IF(L20="3-6 meses",20,IF(L20="6-12 meses",10,IF(L20="Sem prazo",0,0))))+IF(J20&lt;&gt;"",10,0))</x:f>
      </x:c>
      <x:c r="N20" s="63" t="str">
        <x:f>IF(B20="","",IF(M20&gt;=80,"Quente",IF(M20&gt;=50,"Morno","Frio")))</x:f>
      </x:c>
      <x:c r="O20" s="63"/>
      <x:c r="P20" s="63"/>
      <x:c r="Q20" s="63"/>
      <x:c r="R20" s="63"/>
    </x:row>
    <x:row r="21">
      <x:c r="A21" s="74"/>
      <x:c r="B21" s="63"/>
      <x:c r="C21" s="63"/>
      <x:c r="D21" s="63"/>
      <x:c r="E21" s="63"/>
      <x:c r="F21" s="63"/>
      <x:c r="G21" s="63"/>
      <x:c r="H21" s="63"/>
      <x:c r="I21" s="63"/>
      <x:c r="J21" s="63"/>
      <x:c r="K21" s="63"/>
      <x:c r="L21" s="63"/>
      <x:c r="M21" s="75" t="str">
        <x:f>IF(B21="","",IF(I21="Alto",30,IF(I21="Médio",20,IF(I21="Baixo",10,0)))+IF(K21="Decisor",30,IF(K21="Influenciador",20,IF(K21="Usuário técnico",15,IF(K21="Não participa",5,0))))+IF(L21="0-3 meses",30,IF(L21="3-6 meses",20,IF(L21="6-12 meses",10,IF(L21="Sem prazo",0,0))))+IF(J21&lt;&gt;"",10,0))</x:f>
      </x:c>
      <x:c r="N21" s="63" t="str">
        <x:f>IF(B21="","",IF(M21&gt;=80,"Quente",IF(M21&gt;=50,"Morno","Frio")))</x:f>
      </x:c>
      <x:c r="O21" s="63"/>
      <x:c r="P21" s="63"/>
      <x:c r="Q21" s="63"/>
      <x:c r="R21" s="63"/>
    </x:row>
    <x:row r="22">
      <x:c r="A22" s="74"/>
      <x:c r="B22" s="63"/>
      <x:c r="C22" s="63"/>
      <x:c r="D22" s="63"/>
      <x:c r="E22" s="63"/>
      <x:c r="F22" s="63"/>
      <x:c r="G22" s="63"/>
      <x:c r="H22" s="63"/>
      <x:c r="I22" s="63"/>
      <x:c r="J22" s="63"/>
      <x:c r="K22" s="63"/>
      <x:c r="L22" s="63"/>
      <x:c r="M22" s="75" t="str">
        <x:f>IF(B22="","",IF(I22="Alto",30,IF(I22="Médio",20,IF(I22="Baixo",10,0)))+IF(K22="Decisor",30,IF(K22="Influenciador",20,IF(K22="Usuário técnico",15,IF(K22="Não participa",5,0))))+IF(L22="0-3 meses",30,IF(L22="3-6 meses",20,IF(L22="6-12 meses",10,IF(L22="Sem prazo",0,0))))+IF(J22&lt;&gt;"",10,0))</x:f>
      </x:c>
      <x:c r="N22" s="63" t="str">
        <x:f>IF(B22="","",IF(M22&gt;=80,"Quente",IF(M22&gt;=50,"Morno","Frio")))</x:f>
      </x:c>
      <x:c r="O22" s="63"/>
      <x:c r="P22" s="63"/>
      <x:c r="Q22" s="63"/>
      <x:c r="R22" s="63"/>
    </x:row>
    <x:row r="23">
      <x:c r="A23" s="74"/>
      <x:c r="B23" s="63"/>
      <x:c r="C23" s="63"/>
      <x:c r="D23" s="63"/>
      <x:c r="E23" s="63"/>
      <x:c r="F23" s="63"/>
      <x:c r="G23" s="63"/>
      <x:c r="H23" s="63"/>
      <x:c r="I23" s="63"/>
      <x:c r="J23" s="63"/>
      <x:c r="K23" s="63"/>
      <x:c r="L23" s="63"/>
      <x:c r="M23" s="75" t="str">
        <x:f>IF(B23="","",IF(I23="Alto",30,IF(I23="Médio",20,IF(I23="Baixo",10,0)))+IF(K23="Decisor",30,IF(K23="Influenciador",20,IF(K23="Usuário técnico",15,IF(K23="Não participa",5,0))))+IF(L23="0-3 meses",30,IF(L23="3-6 meses",20,IF(L23="6-12 meses",10,IF(L23="Sem prazo",0,0))))+IF(J23&lt;&gt;"",10,0))</x:f>
      </x:c>
      <x:c r="N23" s="63" t="str">
        <x:f>IF(B23="","",IF(M23&gt;=80,"Quente",IF(M23&gt;=50,"Morno","Frio")))</x:f>
      </x:c>
      <x:c r="O23" s="63"/>
      <x:c r="P23" s="63"/>
      <x:c r="Q23" s="63"/>
      <x:c r="R23" s="63"/>
    </x:row>
    <x:row r="24">
      <x:c r="A24" s="74"/>
      <x:c r="B24" s="63"/>
      <x:c r="C24" s="63"/>
      <x:c r="D24" s="63"/>
      <x:c r="E24" s="63"/>
      <x:c r="F24" s="63"/>
      <x:c r="G24" s="63"/>
      <x:c r="H24" s="63"/>
      <x:c r="I24" s="63"/>
      <x:c r="J24" s="63"/>
      <x:c r="K24" s="63"/>
      <x:c r="L24" s="63"/>
      <x:c r="M24" s="75" t="str">
        <x:f>IF(B24="","",IF(I24="Alto",30,IF(I24="Médio",20,IF(I24="Baixo",10,0)))+IF(K24="Decisor",30,IF(K24="Influenciador",20,IF(K24="Usuário técnico",15,IF(K24="Não participa",5,0))))+IF(L24="0-3 meses",30,IF(L24="3-6 meses",20,IF(L24="6-12 meses",10,IF(L24="Sem prazo",0,0))))+IF(J24&lt;&gt;"",10,0))</x:f>
      </x:c>
      <x:c r="N24" s="63" t="str">
        <x:f>IF(B24="","",IF(M24&gt;=80,"Quente",IF(M24&gt;=50,"Morno","Frio")))</x:f>
      </x:c>
      <x:c r="O24" s="63"/>
      <x:c r="P24" s="63"/>
      <x:c r="Q24" s="63"/>
      <x:c r="R24" s="63"/>
    </x:row>
    <x:row r="25">
      <x:c r="A25" s="74"/>
      <x:c r="B25" s="63"/>
      <x:c r="C25" s="63"/>
      <x:c r="D25" s="63"/>
      <x:c r="E25" s="63"/>
      <x:c r="F25" s="63"/>
      <x:c r="G25" s="63"/>
      <x:c r="H25" s="63"/>
      <x:c r="I25" s="63"/>
      <x:c r="J25" s="63"/>
      <x:c r="K25" s="63"/>
      <x:c r="L25" s="63"/>
      <x:c r="M25" s="75" t="str">
        <x:f>IF(B25="","",IF(I25="Alto",30,IF(I25="Médio",20,IF(I25="Baixo",10,0)))+IF(K25="Decisor",30,IF(K25="Influenciador",20,IF(K25="Usuário técnico",15,IF(K25="Não participa",5,0))))+IF(L25="0-3 meses",30,IF(L25="3-6 meses",20,IF(L25="6-12 meses",10,IF(L25="Sem prazo",0,0))))+IF(J25&lt;&gt;"",10,0))</x:f>
      </x:c>
      <x:c r="N25" s="63" t="str">
        <x:f>IF(B25="","",IF(M25&gt;=80,"Quente",IF(M25&gt;=50,"Morno","Frio")))</x:f>
      </x:c>
      <x:c r="O25" s="63"/>
      <x:c r="P25" s="63"/>
      <x:c r="Q25" s="63"/>
      <x:c r="R25" s="63"/>
    </x:row>
    <x:row r="26">
      <x:c r="A26" s="74"/>
      <x:c r="B26" s="63"/>
      <x:c r="C26" s="63"/>
      <x:c r="D26" s="63"/>
      <x:c r="E26" s="63"/>
      <x:c r="F26" s="63"/>
      <x:c r="G26" s="63"/>
      <x:c r="H26" s="63"/>
      <x:c r="I26" s="63"/>
      <x:c r="J26" s="63"/>
      <x:c r="K26" s="63"/>
      <x:c r="L26" s="63"/>
      <x:c r="M26" s="75" t="str">
        <x:f>IF(B26="","",IF(I26="Alto",30,IF(I26="Médio",20,IF(I26="Baixo",10,0)))+IF(K26="Decisor",30,IF(K26="Influenciador",20,IF(K26="Usuário técnico",15,IF(K26="Não participa",5,0))))+IF(L26="0-3 meses",30,IF(L26="3-6 meses",20,IF(L26="6-12 meses",10,IF(L26="Sem prazo",0,0))))+IF(J26&lt;&gt;"",10,0))</x:f>
      </x:c>
      <x:c r="N26" s="63" t="str">
        <x:f>IF(B26="","",IF(M26&gt;=80,"Quente",IF(M26&gt;=50,"Morno","Frio")))</x:f>
      </x:c>
      <x:c r="O26" s="63"/>
      <x:c r="P26" s="63"/>
      <x:c r="Q26" s="63"/>
      <x:c r="R26" s="63"/>
    </x:row>
    <x:row r="27">
      <x:c r="A27" s="74"/>
      <x:c r="B27" s="63"/>
      <x:c r="C27" s="63"/>
      <x:c r="D27" s="63"/>
      <x:c r="E27" s="63"/>
      <x:c r="F27" s="63"/>
      <x:c r="G27" s="63"/>
      <x:c r="H27" s="63"/>
      <x:c r="I27" s="63"/>
      <x:c r="J27" s="63"/>
      <x:c r="K27" s="63"/>
      <x:c r="L27" s="63"/>
      <x:c r="M27" s="75" t="str">
        <x:f>IF(B27="","",IF(I27="Alto",30,IF(I27="Médio",20,IF(I27="Baixo",10,0)))+IF(K27="Decisor",30,IF(K27="Influenciador",20,IF(K27="Usuário técnico",15,IF(K27="Não participa",5,0))))+IF(L27="0-3 meses",30,IF(L27="3-6 meses",20,IF(L27="6-12 meses",10,IF(L27="Sem prazo",0,0))))+IF(J27&lt;&gt;"",10,0))</x:f>
      </x:c>
      <x:c r="N27" s="63" t="str">
        <x:f>IF(B27="","",IF(M27&gt;=80,"Quente",IF(M27&gt;=50,"Morno","Frio")))</x:f>
      </x:c>
      <x:c r="O27" s="63"/>
      <x:c r="P27" s="63"/>
      <x:c r="Q27" s="63"/>
      <x:c r="R27" s="63"/>
    </x:row>
    <x:row r="28">
      <x:c r="A28" s="74"/>
      <x:c r="B28" s="63"/>
      <x:c r="C28" s="63"/>
      <x:c r="D28" s="63"/>
      <x:c r="E28" s="63"/>
      <x:c r="F28" s="63"/>
      <x:c r="G28" s="63"/>
      <x:c r="H28" s="63"/>
      <x:c r="I28" s="63"/>
      <x:c r="J28" s="63"/>
      <x:c r="K28" s="63"/>
      <x:c r="L28" s="63"/>
      <x:c r="M28" s="75" t="str">
        <x:f>IF(B28="","",IF(I28="Alto",30,IF(I28="Médio",20,IF(I28="Baixo",10,0)))+IF(K28="Decisor",30,IF(K28="Influenciador",20,IF(K28="Usuário técnico",15,IF(K28="Não participa",5,0))))+IF(L28="0-3 meses",30,IF(L28="3-6 meses",20,IF(L28="6-12 meses",10,IF(L28="Sem prazo",0,0))))+IF(J28&lt;&gt;"",10,0))</x:f>
      </x:c>
      <x:c r="N28" s="63" t="str">
        <x:f>IF(B28="","",IF(M28&gt;=80,"Quente",IF(M28&gt;=50,"Morno","Frio")))</x:f>
      </x:c>
      <x:c r="O28" s="63"/>
      <x:c r="P28" s="63"/>
      <x:c r="Q28" s="63"/>
      <x:c r="R28" s="63"/>
    </x:row>
    <x:row r="29">
      <x:c r="A29" s="74"/>
      <x:c r="B29" s="63"/>
      <x:c r="C29" s="63"/>
      <x:c r="D29" s="63"/>
      <x:c r="E29" s="63"/>
      <x:c r="F29" s="63"/>
      <x:c r="G29" s="63"/>
      <x:c r="H29" s="63"/>
      <x:c r="I29" s="63"/>
      <x:c r="J29" s="63"/>
      <x:c r="K29" s="63"/>
      <x:c r="L29" s="63"/>
      <x:c r="M29" s="75" t="str">
        <x:f>IF(B29="","",IF(I29="Alto",30,IF(I29="Médio",20,IF(I29="Baixo",10,0)))+IF(K29="Decisor",30,IF(K29="Influenciador",20,IF(K29="Usuário técnico",15,IF(K29="Não participa",5,0))))+IF(L29="0-3 meses",30,IF(L29="3-6 meses",20,IF(L29="6-12 meses",10,IF(L29="Sem prazo",0,0))))+IF(J29&lt;&gt;"",10,0))</x:f>
      </x:c>
      <x:c r="N29" s="63" t="str">
        <x:f>IF(B29="","",IF(M29&gt;=80,"Quente",IF(M29&gt;=50,"Morno","Frio")))</x:f>
      </x:c>
      <x:c r="O29" s="63"/>
      <x:c r="P29" s="63"/>
      <x:c r="Q29" s="63"/>
      <x:c r="R29" s="63"/>
    </x:row>
    <x:row r="30">
      <x:c r="A30" s="74"/>
      <x:c r="B30" s="63"/>
      <x:c r="C30" s="63"/>
      <x:c r="D30" s="63"/>
      <x:c r="E30" s="63"/>
      <x:c r="F30" s="63"/>
      <x:c r="G30" s="63"/>
      <x:c r="H30" s="63"/>
      <x:c r="I30" s="63"/>
      <x:c r="J30" s="63"/>
      <x:c r="K30" s="63"/>
      <x:c r="L30" s="63"/>
      <x:c r="M30" s="75" t="str">
        <x:f>IF(B30="","",IF(I30="Alto",30,IF(I30="Médio",20,IF(I30="Baixo",10,0)))+IF(K30="Decisor",30,IF(K30="Influenciador",20,IF(K30="Usuário técnico",15,IF(K30="Não participa",5,0))))+IF(L30="0-3 meses",30,IF(L30="3-6 meses",20,IF(L30="6-12 meses",10,IF(L30="Sem prazo",0,0))))+IF(J30&lt;&gt;"",10,0))</x:f>
      </x:c>
      <x:c r="N30" s="63" t="str">
        <x:f>IF(B30="","",IF(M30&gt;=80,"Quente",IF(M30&gt;=50,"Morno","Frio")))</x:f>
      </x:c>
      <x:c r="O30" s="63"/>
      <x:c r="P30" s="63"/>
      <x:c r="Q30" s="63"/>
      <x:c r="R30" s="63"/>
    </x:row>
    <x:row r="31">
      <x:c r="A31" s="74"/>
      <x:c r="B31" s="63"/>
      <x:c r="C31" s="63"/>
      <x:c r="D31" s="63"/>
      <x:c r="E31" s="63"/>
      <x:c r="F31" s="63"/>
      <x:c r="G31" s="63"/>
      <x:c r="H31" s="63"/>
      <x:c r="I31" s="63"/>
      <x:c r="J31" s="63"/>
      <x:c r="K31" s="63"/>
      <x:c r="L31" s="63"/>
      <x:c r="M31" s="75" t="str">
        <x:f>IF(B31="","",IF(I31="Alto",30,IF(I31="Médio",20,IF(I31="Baixo",10,0)))+IF(K31="Decisor",30,IF(K31="Influenciador",20,IF(K31="Usuário técnico",15,IF(K31="Não participa",5,0))))+IF(L31="0-3 meses",30,IF(L31="3-6 meses",20,IF(L31="6-12 meses",10,IF(L31="Sem prazo",0,0))))+IF(J31&lt;&gt;"",10,0))</x:f>
      </x:c>
      <x:c r="N31" s="63" t="str">
        <x:f>IF(B31="","",IF(M31&gt;=80,"Quente",IF(M31&gt;=50,"Morno","Frio")))</x:f>
      </x:c>
      <x:c r="O31" s="63"/>
      <x:c r="P31" s="63"/>
      <x:c r="Q31" s="63"/>
      <x:c r="R31" s="63"/>
    </x:row>
    <x:row r="32">
      <x:c r="A32" s="74"/>
      <x:c r="B32" s="63"/>
      <x:c r="C32" s="63"/>
      <x:c r="D32" s="63"/>
      <x:c r="E32" s="63"/>
      <x:c r="F32" s="63"/>
      <x:c r="G32" s="63"/>
      <x:c r="H32" s="63"/>
      <x:c r="I32" s="63"/>
      <x:c r="J32" s="63"/>
      <x:c r="K32" s="63"/>
      <x:c r="L32" s="63"/>
      <x:c r="M32" s="75" t="str">
        <x:f>IF(B32="","",IF(I32="Alto",30,IF(I32="Médio",20,IF(I32="Baixo",10,0)))+IF(K32="Decisor",30,IF(K32="Influenciador",20,IF(K32="Usuário técnico",15,IF(K32="Não participa",5,0))))+IF(L32="0-3 meses",30,IF(L32="3-6 meses",20,IF(L32="6-12 meses",10,IF(L32="Sem prazo",0,0))))+IF(J32&lt;&gt;"",10,0))</x:f>
      </x:c>
      <x:c r="N32" s="63" t="str">
        <x:f>IF(B32="","",IF(M32&gt;=80,"Quente",IF(M32&gt;=50,"Morno","Frio")))</x:f>
      </x:c>
      <x:c r="O32" s="63"/>
      <x:c r="P32" s="63"/>
      <x:c r="Q32" s="63"/>
      <x:c r="R32" s="63"/>
    </x:row>
    <x:row r="33">
      <x:c r="A33" s="74"/>
      <x:c r="B33" s="63"/>
      <x:c r="C33" s="63"/>
      <x:c r="D33" s="63"/>
      <x:c r="E33" s="63"/>
      <x:c r="F33" s="63"/>
      <x:c r="G33" s="63"/>
      <x:c r="H33" s="63"/>
      <x:c r="I33" s="63"/>
      <x:c r="J33" s="63"/>
      <x:c r="K33" s="63"/>
      <x:c r="L33" s="63"/>
      <x:c r="M33" s="75" t="str">
        <x:f>IF(B33="","",IF(I33="Alto",30,IF(I33="Médio",20,IF(I33="Baixo",10,0)))+IF(K33="Decisor",30,IF(K33="Influenciador",20,IF(K33="Usuário técnico",15,IF(K33="Não participa",5,0))))+IF(L33="0-3 meses",30,IF(L33="3-6 meses",20,IF(L33="6-12 meses",10,IF(L33="Sem prazo",0,0))))+IF(J33&lt;&gt;"",10,0))</x:f>
      </x:c>
      <x:c r="N33" s="63" t="str">
        <x:f>IF(B33="","",IF(M33&gt;=80,"Quente",IF(M33&gt;=50,"Morno","Frio")))</x:f>
      </x:c>
      <x:c r="O33" s="63"/>
      <x:c r="P33" s="63"/>
      <x:c r="Q33" s="63"/>
      <x:c r="R33" s="63"/>
    </x:row>
    <x:row r="34">
      <x:c r="A34" s="74"/>
      <x:c r="B34" s="63"/>
      <x:c r="C34" s="63"/>
      <x:c r="D34" s="63"/>
      <x:c r="E34" s="63"/>
      <x:c r="F34" s="63"/>
      <x:c r="G34" s="63"/>
      <x:c r="H34" s="63"/>
      <x:c r="I34" s="63"/>
      <x:c r="J34" s="63"/>
      <x:c r="K34" s="63"/>
      <x:c r="L34" s="63"/>
      <x:c r="M34" s="75" t="str">
        <x:f>IF(B34="","",IF(I34="Alto",30,IF(I34="Médio",20,IF(I34="Baixo",10,0)))+IF(K34="Decisor",30,IF(K34="Influenciador",20,IF(K34="Usuário técnico",15,IF(K34="Não participa",5,0))))+IF(L34="0-3 meses",30,IF(L34="3-6 meses",20,IF(L34="6-12 meses",10,IF(L34="Sem prazo",0,0))))+IF(J34&lt;&gt;"",10,0))</x:f>
      </x:c>
      <x:c r="N34" s="63" t="str">
        <x:f>IF(B34="","",IF(M34&gt;=80,"Quente",IF(M34&gt;=50,"Morno","Frio")))</x:f>
      </x:c>
      <x:c r="O34" s="63"/>
      <x:c r="P34" s="63"/>
      <x:c r="Q34" s="63"/>
      <x:c r="R34" s="63"/>
    </x:row>
    <x:row r="35">
      <x:c r="A35" s="74"/>
      <x:c r="B35" s="63"/>
      <x:c r="C35" s="63"/>
      <x:c r="D35" s="63"/>
      <x:c r="E35" s="63"/>
      <x:c r="F35" s="63"/>
      <x:c r="G35" s="63"/>
      <x:c r="H35" s="63"/>
      <x:c r="I35" s="63"/>
      <x:c r="J35" s="63"/>
      <x:c r="K35" s="63"/>
      <x:c r="L35" s="63"/>
      <x:c r="M35" s="75" t="str">
        <x:f>IF(B35="","",IF(I35="Alto",30,IF(I35="Médio",20,IF(I35="Baixo",10,0)))+IF(K35="Decisor",30,IF(K35="Influenciador",20,IF(K35="Usuário técnico",15,IF(K35="Não participa",5,0))))+IF(L35="0-3 meses",30,IF(L35="3-6 meses",20,IF(L35="6-12 meses",10,IF(L35="Sem prazo",0,0))))+IF(J35&lt;&gt;"",10,0))</x:f>
      </x:c>
      <x:c r="N35" s="63" t="str">
        <x:f>IF(B35="","",IF(M35&gt;=80,"Quente",IF(M35&gt;=50,"Morno","Frio")))</x:f>
      </x:c>
      <x:c r="O35" s="63"/>
      <x:c r="P35" s="63"/>
      <x:c r="Q35" s="63"/>
      <x:c r="R35" s="63"/>
    </x:row>
    <x:row r="36">
      <x:c r="A36" s="74"/>
      <x:c r="B36" s="63"/>
      <x:c r="C36" s="63"/>
      <x:c r="D36" s="63"/>
      <x:c r="E36" s="63"/>
      <x:c r="F36" s="63"/>
      <x:c r="G36" s="63"/>
      <x:c r="H36" s="63"/>
      <x:c r="I36" s="63"/>
      <x:c r="J36" s="63"/>
      <x:c r="K36" s="63"/>
      <x:c r="L36" s="63"/>
      <x:c r="M36" s="75" t="str">
        <x:f>IF(B36="","",IF(I36="Alto",30,IF(I36="Médio",20,IF(I36="Baixo",10,0)))+IF(K36="Decisor",30,IF(K36="Influenciador",20,IF(K36="Usuário técnico",15,IF(K36="Não participa",5,0))))+IF(L36="0-3 meses",30,IF(L36="3-6 meses",20,IF(L36="6-12 meses",10,IF(L36="Sem prazo",0,0))))+IF(J36&lt;&gt;"",10,0))</x:f>
      </x:c>
      <x:c r="N36" s="63" t="str">
        <x:f>IF(B36="","",IF(M36&gt;=80,"Quente",IF(M36&gt;=50,"Morno","Frio")))</x:f>
      </x:c>
      <x:c r="O36" s="63"/>
      <x:c r="P36" s="63"/>
      <x:c r="Q36" s="63"/>
      <x:c r="R36" s="63"/>
    </x:row>
    <x:row r="37">
      <x:c r="A37" s="74"/>
      <x:c r="B37" s="63"/>
      <x:c r="C37" s="63"/>
      <x:c r="D37" s="63"/>
      <x:c r="E37" s="63"/>
      <x:c r="F37" s="63"/>
      <x:c r="G37" s="63"/>
      <x:c r="H37" s="63"/>
      <x:c r="I37" s="63"/>
      <x:c r="J37" s="63"/>
      <x:c r="K37" s="63"/>
      <x:c r="L37" s="63"/>
      <x:c r="M37" s="75" t="str">
        <x:f>IF(B37="","",IF(I37="Alto",30,IF(I37="Médio",20,IF(I37="Baixo",10,0)))+IF(K37="Decisor",30,IF(K37="Influenciador",20,IF(K37="Usuário técnico",15,IF(K37="Não participa",5,0))))+IF(L37="0-3 meses",30,IF(L37="3-6 meses",20,IF(L37="6-12 meses",10,IF(L37="Sem prazo",0,0))))+IF(J37&lt;&gt;"",10,0))</x:f>
      </x:c>
      <x:c r="N37" s="63" t="str">
        <x:f>IF(B37="","",IF(M37&gt;=80,"Quente",IF(M37&gt;=50,"Morno","Frio")))</x:f>
      </x:c>
      <x:c r="O37" s="63"/>
      <x:c r="P37" s="63"/>
      <x:c r="Q37" s="63"/>
      <x:c r="R37" s="63"/>
    </x:row>
    <x:row r="38">
      <x:c r="A38" s="74"/>
      <x:c r="B38" s="63"/>
      <x:c r="C38" s="63"/>
      <x:c r="D38" s="63"/>
      <x:c r="E38" s="63"/>
      <x:c r="F38" s="63"/>
      <x:c r="G38" s="63"/>
      <x:c r="H38" s="63"/>
      <x:c r="I38" s="63"/>
      <x:c r="J38" s="63"/>
      <x:c r="K38" s="63"/>
      <x:c r="L38" s="63"/>
      <x:c r="M38" s="75" t="str">
        <x:f>IF(B38="","",IF(I38="Alto",30,IF(I38="Médio",20,IF(I38="Baixo",10,0)))+IF(K38="Decisor",30,IF(K38="Influenciador",20,IF(K38="Usuário técnico",15,IF(K38="Não participa",5,0))))+IF(L38="0-3 meses",30,IF(L38="3-6 meses",20,IF(L38="6-12 meses",10,IF(L38="Sem prazo",0,0))))+IF(J38&lt;&gt;"",10,0))</x:f>
      </x:c>
      <x:c r="N38" s="63" t="str">
        <x:f>IF(B38="","",IF(M38&gt;=80,"Quente",IF(M38&gt;=50,"Morno","Frio")))</x:f>
      </x:c>
      <x:c r="O38" s="63"/>
      <x:c r="P38" s="63"/>
      <x:c r="Q38" s="63"/>
      <x:c r="R38" s="63"/>
    </x:row>
    <x:row r="39">
      <x:c r="A39" s="74"/>
      <x:c r="B39" s="63"/>
      <x:c r="C39" s="63"/>
      <x:c r="D39" s="63"/>
      <x:c r="E39" s="63"/>
      <x:c r="F39" s="63"/>
      <x:c r="G39" s="63"/>
      <x:c r="H39" s="63"/>
      <x:c r="I39" s="63"/>
      <x:c r="J39" s="63"/>
      <x:c r="K39" s="63"/>
      <x:c r="L39" s="63"/>
      <x:c r="M39" s="75" t="str">
        <x:f>IF(B39="","",IF(I39="Alto",30,IF(I39="Médio",20,IF(I39="Baixo",10,0)))+IF(K39="Decisor",30,IF(K39="Influenciador",20,IF(K39="Usuário técnico",15,IF(K39="Não participa",5,0))))+IF(L39="0-3 meses",30,IF(L39="3-6 meses",20,IF(L39="6-12 meses",10,IF(L39="Sem prazo",0,0))))+IF(J39&lt;&gt;"",10,0))</x:f>
      </x:c>
      <x:c r="N39" s="63" t="str">
        <x:f>IF(B39="","",IF(M39&gt;=80,"Quente",IF(M39&gt;=50,"Morno","Frio")))</x:f>
      </x:c>
      <x:c r="O39" s="63"/>
      <x:c r="P39" s="63"/>
      <x:c r="Q39" s="63"/>
      <x:c r="R39" s="63"/>
    </x:row>
    <x:row r="40">
      <x:c r="A40" s="74"/>
      <x:c r="B40" s="63"/>
      <x:c r="C40" s="63"/>
      <x:c r="D40" s="63"/>
      <x:c r="E40" s="63"/>
      <x:c r="F40" s="63"/>
      <x:c r="G40" s="63"/>
      <x:c r="H40" s="63"/>
      <x:c r="I40" s="63"/>
      <x:c r="J40" s="63"/>
      <x:c r="K40" s="63"/>
      <x:c r="L40" s="63"/>
      <x:c r="M40" s="75" t="str">
        <x:f>IF(B40="","",IF(I40="Alto",30,IF(I40="Médio",20,IF(I40="Baixo",10,0)))+IF(K40="Decisor",30,IF(K40="Influenciador",20,IF(K40="Usuário técnico",15,IF(K40="Não participa",5,0))))+IF(L40="0-3 meses",30,IF(L40="3-6 meses",20,IF(L40="6-12 meses",10,IF(L40="Sem prazo",0,0))))+IF(J40&lt;&gt;"",10,0))</x:f>
      </x:c>
      <x:c r="N40" s="63" t="str">
        <x:f>IF(B40="","",IF(M40&gt;=80,"Quente",IF(M40&gt;=50,"Morno","Frio")))</x:f>
      </x:c>
      <x:c r="O40" s="63"/>
      <x:c r="P40" s="63"/>
      <x:c r="Q40" s="63"/>
      <x:c r="R40" s="63"/>
    </x:row>
    <x:row r="41">
      <x:c r="A41" s="74"/>
      <x:c r="B41" s="63"/>
      <x:c r="C41" s="63"/>
      <x:c r="D41" s="63"/>
      <x:c r="E41" s="63"/>
      <x:c r="F41" s="63"/>
      <x:c r="G41" s="63"/>
      <x:c r="H41" s="63"/>
      <x:c r="I41" s="63"/>
      <x:c r="J41" s="63"/>
      <x:c r="K41" s="63"/>
      <x:c r="L41" s="63"/>
      <x:c r="M41" s="75" t="str">
        <x:f>IF(B41="","",IF(I41="Alto",30,IF(I41="Médio",20,IF(I41="Baixo",10,0)))+IF(K41="Decisor",30,IF(K41="Influenciador",20,IF(K41="Usuário técnico",15,IF(K41="Não participa",5,0))))+IF(L41="0-3 meses",30,IF(L41="3-6 meses",20,IF(L41="6-12 meses",10,IF(L41="Sem prazo",0,0))))+IF(J41&lt;&gt;"",10,0))</x:f>
      </x:c>
      <x:c r="N41" s="63" t="str">
        <x:f>IF(B41="","",IF(M41&gt;=80,"Quente",IF(M41&gt;=50,"Morno","Frio")))</x:f>
      </x:c>
      <x:c r="O41" s="63"/>
      <x:c r="P41" s="63"/>
      <x:c r="Q41" s="63"/>
      <x:c r="R41" s="63"/>
    </x:row>
    <x:row r="42">
      <x:c r="A42" s="74"/>
      <x:c r="B42" s="63"/>
      <x:c r="C42" s="63"/>
      <x:c r="D42" s="63"/>
      <x:c r="E42" s="63"/>
      <x:c r="F42" s="63"/>
      <x:c r="G42" s="63"/>
      <x:c r="H42" s="63"/>
      <x:c r="I42" s="63"/>
      <x:c r="J42" s="63"/>
      <x:c r="K42" s="63"/>
      <x:c r="L42" s="63"/>
      <x:c r="M42" s="75" t="str">
        <x:f>IF(B42="","",IF(I42="Alto",30,IF(I42="Médio",20,IF(I42="Baixo",10,0)))+IF(K42="Decisor",30,IF(K42="Influenciador",20,IF(K42="Usuário técnico",15,IF(K42="Não participa",5,0))))+IF(L42="0-3 meses",30,IF(L42="3-6 meses",20,IF(L42="6-12 meses",10,IF(L42="Sem prazo",0,0))))+IF(J42&lt;&gt;"",10,0))</x:f>
      </x:c>
      <x:c r="N42" s="63" t="str">
        <x:f>IF(B42="","",IF(M42&gt;=80,"Quente",IF(M42&gt;=50,"Morno","Frio")))</x:f>
      </x:c>
      <x:c r="O42" s="63"/>
      <x:c r="P42" s="63"/>
      <x:c r="Q42" s="63"/>
      <x:c r="R42" s="63"/>
    </x:row>
    <x:row r="43">
      <x:c r="A43" s="74"/>
      <x:c r="B43" s="63"/>
      <x:c r="C43" s="63"/>
      <x:c r="D43" s="63"/>
      <x:c r="E43" s="63"/>
      <x:c r="F43" s="63"/>
      <x:c r="G43" s="63"/>
      <x:c r="H43" s="63"/>
      <x:c r="I43" s="63"/>
      <x:c r="J43" s="63"/>
      <x:c r="K43" s="63"/>
      <x:c r="L43" s="63"/>
      <x:c r="M43" s="75" t="str">
        <x:f>IF(B43="","",IF(I43="Alto",30,IF(I43="Médio",20,IF(I43="Baixo",10,0)))+IF(K43="Decisor",30,IF(K43="Influenciador",20,IF(K43="Usuário técnico",15,IF(K43="Não participa",5,0))))+IF(L43="0-3 meses",30,IF(L43="3-6 meses",20,IF(L43="6-12 meses",10,IF(L43="Sem prazo",0,0))))+IF(J43&lt;&gt;"",10,0))</x:f>
      </x:c>
      <x:c r="N43" s="63" t="str">
        <x:f>IF(B43="","",IF(M43&gt;=80,"Quente",IF(M43&gt;=50,"Morno","Frio")))</x:f>
      </x:c>
      <x:c r="O43" s="63"/>
      <x:c r="P43" s="63"/>
      <x:c r="Q43" s="63"/>
      <x:c r="R43" s="63"/>
    </x:row>
    <x:row r="44">
      <x:c r="A44" s="74"/>
      <x:c r="B44" s="63"/>
      <x:c r="C44" s="63"/>
      <x:c r="D44" s="63"/>
      <x:c r="E44" s="63"/>
      <x:c r="F44" s="63"/>
      <x:c r="G44" s="63"/>
      <x:c r="H44" s="63"/>
      <x:c r="I44" s="63"/>
      <x:c r="J44" s="63"/>
      <x:c r="K44" s="63"/>
      <x:c r="L44" s="63"/>
      <x:c r="M44" s="75" t="str">
        <x:f>IF(B44="","",IF(I44="Alto",30,IF(I44="Médio",20,IF(I44="Baixo",10,0)))+IF(K44="Decisor",30,IF(K44="Influenciador",20,IF(K44="Usuário técnico",15,IF(K44="Não participa",5,0))))+IF(L44="0-3 meses",30,IF(L44="3-6 meses",20,IF(L44="6-12 meses",10,IF(L44="Sem prazo",0,0))))+IF(J44&lt;&gt;"",10,0))</x:f>
      </x:c>
      <x:c r="N44" s="63" t="str">
        <x:f>IF(B44="","",IF(M44&gt;=80,"Quente",IF(M44&gt;=50,"Morno","Frio")))</x:f>
      </x:c>
      <x:c r="O44" s="63"/>
      <x:c r="P44" s="63"/>
      <x:c r="Q44" s="63"/>
      <x:c r="R44" s="63"/>
    </x:row>
    <x:row r="45">
      <x:c r="A45" s="74"/>
      <x:c r="B45" s="63"/>
      <x:c r="C45" s="63"/>
      <x:c r="D45" s="63"/>
      <x:c r="E45" s="63"/>
      <x:c r="F45" s="63"/>
      <x:c r="G45" s="63"/>
      <x:c r="H45" s="63"/>
      <x:c r="I45" s="63"/>
      <x:c r="J45" s="63"/>
      <x:c r="K45" s="63"/>
      <x:c r="L45" s="63"/>
      <x:c r="M45" s="75" t="str">
        <x:f>IF(B45="","",IF(I45="Alto",30,IF(I45="Médio",20,IF(I45="Baixo",10,0)))+IF(K45="Decisor",30,IF(K45="Influenciador",20,IF(K45="Usuário técnico",15,IF(K45="Não participa",5,0))))+IF(L45="0-3 meses",30,IF(L45="3-6 meses",20,IF(L45="6-12 meses",10,IF(L45="Sem prazo",0,0))))+IF(J45&lt;&gt;"",10,0))</x:f>
      </x:c>
      <x:c r="N45" s="63" t="str">
        <x:f>IF(B45="","",IF(M45&gt;=80,"Quente",IF(M45&gt;=50,"Morno","Frio")))</x:f>
      </x:c>
      <x:c r="O45" s="63"/>
      <x:c r="P45" s="63"/>
      <x:c r="Q45" s="63"/>
      <x:c r="R45" s="63"/>
    </x:row>
    <x:row r="46">
      <x:c r="A46" s="74"/>
      <x:c r="B46" s="63"/>
      <x:c r="C46" s="63"/>
      <x:c r="D46" s="63"/>
      <x:c r="E46" s="63"/>
      <x:c r="F46" s="63"/>
      <x:c r="G46" s="63"/>
      <x:c r="H46" s="63"/>
      <x:c r="I46" s="63"/>
      <x:c r="J46" s="63"/>
      <x:c r="K46" s="63"/>
      <x:c r="L46" s="63"/>
      <x:c r="M46" s="75" t="str">
        <x:f>IF(B46="","",IF(I46="Alto",30,IF(I46="Médio",20,IF(I46="Baixo",10,0)))+IF(K46="Decisor",30,IF(K46="Influenciador",20,IF(K46="Usuário técnico",15,IF(K46="Não participa",5,0))))+IF(L46="0-3 meses",30,IF(L46="3-6 meses",20,IF(L46="6-12 meses",10,IF(L46="Sem prazo",0,0))))+IF(J46&lt;&gt;"",10,0))</x:f>
      </x:c>
      <x:c r="N46" s="63" t="str">
        <x:f>IF(B46="","",IF(M46&gt;=80,"Quente",IF(M46&gt;=50,"Morno","Frio")))</x:f>
      </x:c>
      <x:c r="O46" s="63"/>
      <x:c r="P46" s="63"/>
      <x:c r="Q46" s="63"/>
      <x:c r="R46" s="63"/>
    </x:row>
    <x:row r="47">
      <x:c r="A47" s="74"/>
      <x:c r="B47" s="63"/>
      <x:c r="C47" s="63"/>
      <x:c r="D47" s="63"/>
      <x:c r="E47" s="63"/>
      <x:c r="F47" s="63"/>
      <x:c r="G47" s="63"/>
      <x:c r="H47" s="63"/>
      <x:c r="I47" s="63"/>
      <x:c r="J47" s="63"/>
      <x:c r="K47" s="63"/>
      <x:c r="L47" s="63"/>
      <x:c r="M47" s="75" t="str">
        <x:f>IF(B47="","",IF(I47="Alto",30,IF(I47="Médio",20,IF(I47="Baixo",10,0)))+IF(K47="Decisor",30,IF(K47="Influenciador",20,IF(K47="Usuário técnico",15,IF(K47="Não participa",5,0))))+IF(L47="0-3 meses",30,IF(L47="3-6 meses",20,IF(L47="6-12 meses",10,IF(L47="Sem prazo",0,0))))+IF(J47&lt;&gt;"",10,0))</x:f>
      </x:c>
      <x:c r="N47" s="63" t="str">
        <x:f>IF(B47="","",IF(M47&gt;=80,"Quente",IF(M47&gt;=50,"Morno","Frio")))</x:f>
      </x:c>
      <x:c r="O47" s="63"/>
      <x:c r="P47" s="63"/>
      <x:c r="Q47" s="63"/>
      <x:c r="R47" s="63"/>
    </x:row>
    <x:row r="48">
      <x:c r="A48" s="74"/>
      <x:c r="B48" s="63"/>
      <x:c r="C48" s="63"/>
      <x:c r="D48" s="63"/>
      <x:c r="E48" s="63"/>
      <x:c r="F48" s="63"/>
      <x:c r="G48" s="63"/>
      <x:c r="H48" s="63"/>
      <x:c r="I48" s="63"/>
      <x:c r="J48" s="63"/>
      <x:c r="K48" s="63"/>
      <x:c r="L48" s="63"/>
      <x:c r="M48" s="75" t="str">
        <x:f>IF(B48="","",IF(I48="Alto",30,IF(I48="Médio",20,IF(I48="Baixo",10,0)))+IF(K48="Decisor",30,IF(K48="Influenciador",20,IF(K48="Usuário técnico",15,IF(K48="Não participa",5,0))))+IF(L48="0-3 meses",30,IF(L48="3-6 meses",20,IF(L48="6-12 meses",10,IF(L48="Sem prazo",0,0))))+IF(J48&lt;&gt;"",10,0))</x:f>
      </x:c>
      <x:c r="N48" s="63" t="str">
        <x:f>IF(B48="","",IF(M48&gt;=80,"Quente",IF(M48&gt;=50,"Morno","Frio")))</x:f>
      </x:c>
      <x:c r="O48" s="63"/>
      <x:c r="P48" s="63"/>
      <x:c r="Q48" s="63"/>
      <x:c r="R48" s="63"/>
    </x:row>
    <x:row r="49">
      <x:c r="A49" s="74"/>
      <x:c r="B49" s="63"/>
      <x:c r="C49" s="63"/>
      <x:c r="D49" s="63"/>
      <x:c r="E49" s="63"/>
      <x:c r="F49" s="63"/>
      <x:c r="G49" s="63"/>
      <x:c r="H49" s="63"/>
      <x:c r="I49" s="63"/>
      <x:c r="J49" s="63"/>
      <x:c r="K49" s="63"/>
      <x:c r="L49" s="63"/>
      <x:c r="M49" s="75" t="str">
        <x:f>IF(B49="","",IF(I49="Alto",30,IF(I49="Médio",20,IF(I49="Baixo",10,0)))+IF(K49="Decisor",30,IF(K49="Influenciador",20,IF(K49="Usuário técnico",15,IF(K49="Não participa",5,0))))+IF(L49="0-3 meses",30,IF(L49="3-6 meses",20,IF(L49="6-12 meses",10,IF(L49="Sem prazo",0,0))))+IF(J49&lt;&gt;"",10,0))</x:f>
      </x:c>
      <x:c r="N49" s="63" t="str">
        <x:f>IF(B49="","",IF(M49&gt;=80,"Quente",IF(M49&gt;=50,"Morno","Frio")))</x:f>
      </x:c>
      <x:c r="O49" s="63"/>
      <x:c r="P49" s="63"/>
      <x:c r="Q49" s="63"/>
      <x:c r="R49" s="63"/>
    </x:row>
    <x:row r="50">
      <x:c r="A50" s="74"/>
      <x:c r="B50" s="63"/>
      <x:c r="C50" s="63"/>
      <x:c r="D50" s="63"/>
      <x:c r="E50" s="63"/>
      <x:c r="F50" s="63"/>
      <x:c r="G50" s="63"/>
      <x:c r="H50" s="63"/>
      <x:c r="I50" s="63"/>
      <x:c r="J50" s="63"/>
      <x:c r="K50" s="63"/>
      <x:c r="L50" s="63"/>
      <x:c r="M50" s="75" t="str">
        <x:f>IF(B50="","",IF(I50="Alto",30,IF(I50="Médio",20,IF(I50="Baixo",10,0)))+IF(K50="Decisor",30,IF(K50="Influenciador",20,IF(K50="Usuário técnico",15,IF(K50="Não participa",5,0))))+IF(L50="0-3 meses",30,IF(L50="3-6 meses",20,IF(L50="6-12 meses",10,IF(L50="Sem prazo",0,0))))+IF(J50&lt;&gt;"",10,0))</x:f>
      </x:c>
      <x:c r="N50" s="63" t="str">
        <x:f>IF(B50="","",IF(M50&gt;=80,"Quente",IF(M50&gt;=50,"Morno","Frio")))</x:f>
      </x:c>
      <x:c r="O50" s="63"/>
      <x:c r="P50" s="63"/>
      <x:c r="Q50" s="63"/>
      <x:c r="R50" s="63"/>
    </x:row>
    <x:row r="51">
      <x:c r="A51" s="74"/>
      <x:c r="B51" s="63"/>
      <x:c r="C51" s="63"/>
      <x:c r="D51" s="63"/>
      <x:c r="E51" s="63"/>
      <x:c r="F51" s="63"/>
      <x:c r="G51" s="63"/>
      <x:c r="H51" s="63"/>
      <x:c r="I51" s="63"/>
      <x:c r="J51" s="63"/>
      <x:c r="K51" s="63"/>
      <x:c r="L51" s="63"/>
      <x:c r="M51" s="75" t="str">
        <x:f>IF(B51="","",IF(I51="Alto",30,IF(I51="Médio",20,IF(I51="Baixo",10,0)))+IF(K51="Decisor",30,IF(K51="Influenciador",20,IF(K51="Usuário técnico",15,IF(K51="Não participa",5,0))))+IF(L51="0-3 meses",30,IF(L51="3-6 meses",20,IF(L51="6-12 meses",10,IF(L51="Sem prazo",0,0))))+IF(J51&lt;&gt;"",10,0))</x:f>
      </x:c>
      <x:c r="N51" s="63" t="str">
        <x:f>IF(B51="","",IF(M51&gt;=80,"Quente",IF(M51&gt;=50,"Morno","Frio")))</x:f>
      </x:c>
      <x:c r="O51" s="63"/>
      <x:c r="P51" s="63"/>
      <x:c r="Q51" s="63"/>
      <x:c r="R51" s="63"/>
    </x:row>
    <x:row r="52">
      <x:c r="A52" s="74"/>
      <x:c r="B52" s="63"/>
      <x:c r="C52" s="63"/>
      <x:c r="D52" s="63"/>
      <x:c r="E52" s="63"/>
      <x:c r="F52" s="63"/>
      <x:c r="G52" s="63"/>
      <x:c r="H52" s="63"/>
      <x:c r="I52" s="63"/>
      <x:c r="J52" s="63"/>
      <x:c r="K52" s="63"/>
      <x:c r="L52" s="63"/>
      <x:c r="M52" s="75" t="str">
        <x:f>IF(B52="","",IF(I52="Alto",30,IF(I52="Médio",20,IF(I52="Baixo",10,0)))+IF(K52="Decisor",30,IF(K52="Influenciador",20,IF(K52="Usuário técnico",15,IF(K52="Não participa",5,0))))+IF(L52="0-3 meses",30,IF(L52="3-6 meses",20,IF(L52="6-12 meses",10,IF(L52="Sem prazo",0,0))))+IF(J52&lt;&gt;"",10,0))</x:f>
      </x:c>
      <x:c r="N52" s="63" t="str">
        <x:f>IF(B52="","",IF(M52&gt;=80,"Quente",IF(M52&gt;=50,"Morno","Frio")))</x:f>
      </x:c>
      <x:c r="O52" s="63"/>
      <x:c r="P52" s="63"/>
      <x:c r="Q52" s="63"/>
      <x:c r="R52" s="63"/>
    </x:row>
    <x:row r="53">
      <x:c r="A53" s="74"/>
      <x:c r="B53" s="63"/>
      <x:c r="C53" s="63"/>
      <x:c r="D53" s="63"/>
      <x:c r="E53" s="63"/>
      <x:c r="F53" s="63"/>
      <x:c r="G53" s="63"/>
      <x:c r="H53" s="63"/>
      <x:c r="I53" s="63"/>
      <x:c r="J53" s="63"/>
      <x:c r="K53" s="63"/>
      <x:c r="L53" s="63"/>
      <x:c r="M53" s="75" t="str">
        <x:f>IF(B53="","",IF(I53="Alto",30,IF(I53="Médio",20,IF(I53="Baixo",10,0)))+IF(K53="Decisor",30,IF(K53="Influenciador",20,IF(K53="Usuário técnico",15,IF(K53="Não participa",5,0))))+IF(L53="0-3 meses",30,IF(L53="3-6 meses",20,IF(L53="6-12 meses",10,IF(L53="Sem prazo",0,0))))+IF(J53&lt;&gt;"",10,0))</x:f>
      </x:c>
      <x:c r="N53" s="63" t="str">
        <x:f>IF(B53="","",IF(M53&gt;=80,"Quente",IF(M53&gt;=50,"Morno","Frio")))</x:f>
      </x:c>
      <x:c r="O53" s="63"/>
      <x:c r="P53" s="63"/>
      <x:c r="Q53" s="63"/>
      <x:c r="R53" s="63"/>
    </x:row>
    <x:row r="54">
      <x:c r="A54" s="74"/>
      <x:c r="B54" s="63"/>
      <x:c r="C54" s="63"/>
      <x:c r="D54" s="63"/>
      <x:c r="E54" s="63"/>
      <x:c r="F54" s="63"/>
      <x:c r="G54" s="63"/>
      <x:c r="H54" s="63"/>
      <x:c r="I54" s="63"/>
      <x:c r="J54" s="63"/>
      <x:c r="K54" s="63"/>
      <x:c r="L54" s="63"/>
      <x:c r="M54" s="75" t="str">
        <x:f>IF(B54="","",IF(I54="Alto",30,IF(I54="Médio",20,IF(I54="Baixo",10,0)))+IF(K54="Decisor",30,IF(K54="Influenciador",20,IF(K54="Usuário técnico",15,IF(K54="Não participa",5,0))))+IF(L54="0-3 meses",30,IF(L54="3-6 meses",20,IF(L54="6-12 meses",10,IF(L54="Sem prazo",0,0))))+IF(J54&lt;&gt;"",10,0))</x:f>
      </x:c>
      <x:c r="N54" s="63" t="str">
        <x:f>IF(B54="","",IF(M54&gt;=80,"Quente",IF(M54&gt;=50,"Morno","Frio")))</x:f>
      </x:c>
      <x:c r="O54" s="63"/>
      <x:c r="P54" s="63"/>
      <x:c r="Q54" s="63"/>
      <x:c r="R54" s="63"/>
    </x:row>
    <x:row r="55">
      <x:c r="A55" s="74"/>
      <x:c r="B55" s="63"/>
      <x:c r="C55" s="63"/>
      <x:c r="D55" s="63"/>
      <x:c r="E55" s="63"/>
      <x:c r="F55" s="63"/>
      <x:c r="G55" s="63"/>
      <x:c r="H55" s="63"/>
      <x:c r="I55" s="63"/>
      <x:c r="J55" s="63"/>
      <x:c r="K55" s="63"/>
      <x:c r="L55" s="63"/>
      <x:c r="M55" s="75" t="str">
        <x:f>IF(B55="","",IF(I55="Alto",30,IF(I55="Médio",20,IF(I55="Baixo",10,0)))+IF(K55="Decisor",30,IF(K55="Influenciador",20,IF(K55="Usuário técnico",15,IF(K55="Não participa",5,0))))+IF(L55="0-3 meses",30,IF(L55="3-6 meses",20,IF(L55="6-12 meses",10,IF(L55="Sem prazo",0,0))))+IF(J55&lt;&gt;"",10,0))</x:f>
      </x:c>
      <x:c r="N55" s="63" t="str">
        <x:f>IF(B55="","",IF(M55&gt;=80,"Quente",IF(M55&gt;=50,"Morno","Frio")))</x:f>
      </x:c>
      <x:c r="O55" s="63"/>
      <x:c r="P55" s="63"/>
      <x:c r="Q55" s="63"/>
      <x:c r="R55" s="63"/>
    </x:row>
    <x:row r="56">
      <x:c r="A56" s="74"/>
      <x:c r="B56" s="63"/>
      <x:c r="C56" s="63"/>
      <x:c r="D56" s="63"/>
      <x:c r="E56" s="63"/>
      <x:c r="F56" s="63"/>
      <x:c r="G56" s="63"/>
      <x:c r="H56" s="63"/>
      <x:c r="I56" s="63"/>
      <x:c r="J56" s="63"/>
      <x:c r="K56" s="63"/>
      <x:c r="L56" s="63"/>
      <x:c r="M56" s="75" t="str">
        <x:f>IF(B56="","",IF(I56="Alto",30,IF(I56="Médio",20,IF(I56="Baixo",10,0)))+IF(K56="Decisor",30,IF(K56="Influenciador",20,IF(K56="Usuário técnico",15,IF(K56="Não participa",5,0))))+IF(L56="0-3 meses",30,IF(L56="3-6 meses",20,IF(L56="6-12 meses",10,IF(L56="Sem prazo",0,0))))+IF(J56&lt;&gt;"",10,0))</x:f>
      </x:c>
      <x:c r="N56" s="63" t="str">
        <x:f>IF(B56="","",IF(M56&gt;=80,"Quente",IF(M56&gt;=50,"Morno","Frio")))</x:f>
      </x:c>
      <x:c r="O56" s="63"/>
      <x:c r="P56" s="63"/>
      <x:c r="Q56" s="63"/>
      <x:c r="R56" s="63"/>
    </x:row>
    <x:row r="57">
      <x:c r="A57" s="74"/>
      <x:c r="B57" s="63"/>
      <x:c r="C57" s="63"/>
      <x:c r="D57" s="63"/>
      <x:c r="E57" s="63"/>
      <x:c r="F57" s="63"/>
      <x:c r="G57" s="63"/>
      <x:c r="H57" s="63"/>
      <x:c r="I57" s="63"/>
      <x:c r="J57" s="63"/>
      <x:c r="K57" s="63"/>
      <x:c r="L57" s="63"/>
      <x:c r="M57" s="75" t="str">
        <x:f>IF(B57="","",IF(I57="Alto",30,IF(I57="Médio",20,IF(I57="Baixo",10,0)))+IF(K57="Decisor",30,IF(K57="Influenciador",20,IF(K57="Usuário técnico",15,IF(K57="Não participa",5,0))))+IF(L57="0-3 meses",30,IF(L57="3-6 meses",20,IF(L57="6-12 meses",10,IF(L57="Sem prazo",0,0))))+IF(J57&lt;&gt;"",10,0))</x:f>
      </x:c>
      <x:c r="N57" s="63" t="str">
        <x:f>IF(B57="","",IF(M57&gt;=80,"Quente",IF(M57&gt;=50,"Morno","Frio")))</x:f>
      </x:c>
      <x:c r="O57" s="63"/>
      <x:c r="P57" s="63"/>
      <x:c r="Q57" s="63"/>
      <x:c r="R57" s="63"/>
    </x:row>
    <x:row r="58">
      <x:c r="A58" s="74"/>
      <x:c r="B58" s="63"/>
      <x:c r="C58" s="63"/>
      <x:c r="D58" s="63"/>
      <x:c r="E58" s="63"/>
      <x:c r="F58" s="63"/>
      <x:c r="G58" s="63"/>
      <x:c r="H58" s="63"/>
      <x:c r="I58" s="63"/>
      <x:c r="J58" s="63"/>
      <x:c r="K58" s="63"/>
      <x:c r="L58" s="63"/>
      <x:c r="M58" s="75" t="str">
        <x:f>IF(B58="","",IF(I58="Alto",30,IF(I58="Médio",20,IF(I58="Baixo",10,0)))+IF(K58="Decisor",30,IF(K58="Influenciador",20,IF(K58="Usuário técnico",15,IF(K58="Não participa",5,0))))+IF(L58="0-3 meses",30,IF(L58="3-6 meses",20,IF(L58="6-12 meses",10,IF(L58="Sem prazo",0,0))))+IF(J58&lt;&gt;"",10,0))</x:f>
      </x:c>
      <x:c r="N58" s="63" t="str">
        <x:f>IF(B58="","",IF(M58&gt;=80,"Quente",IF(M58&gt;=50,"Morno","Frio")))</x:f>
      </x:c>
      <x:c r="O58" s="63"/>
      <x:c r="P58" s="63"/>
      <x:c r="Q58" s="63"/>
      <x:c r="R58" s="63"/>
    </x:row>
    <x:row r="59">
      <x:c r="A59" s="74"/>
      <x:c r="B59" s="63"/>
      <x:c r="C59" s="63"/>
      <x:c r="D59" s="63"/>
      <x:c r="E59" s="63"/>
      <x:c r="F59" s="63"/>
      <x:c r="G59" s="63"/>
      <x:c r="H59" s="63"/>
      <x:c r="I59" s="63"/>
      <x:c r="J59" s="63"/>
      <x:c r="K59" s="63"/>
      <x:c r="L59" s="63"/>
      <x:c r="M59" s="75" t="str">
        <x:f>IF(B59="","",IF(I59="Alto",30,IF(I59="Médio",20,IF(I59="Baixo",10,0)))+IF(K59="Decisor",30,IF(K59="Influenciador",20,IF(K59="Usuário técnico",15,IF(K59="Não participa",5,0))))+IF(L59="0-3 meses",30,IF(L59="3-6 meses",20,IF(L59="6-12 meses",10,IF(L59="Sem prazo",0,0))))+IF(J59&lt;&gt;"",10,0))</x:f>
      </x:c>
      <x:c r="N59" s="63" t="str">
        <x:f>IF(B59="","",IF(M59&gt;=80,"Quente",IF(M59&gt;=50,"Morno","Frio")))</x:f>
      </x:c>
      <x:c r="O59" s="63"/>
      <x:c r="P59" s="63"/>
      <x:c r="Q59" s="63"/>
      <x:c r="R59" s="63"/>
    </x:row>
    <x:row r="60">
      <x:c r="A60" s="74"/>
      <x:c r="B60" s="63"/>
      <x:c r="C60" s="63"/>
      <x:c r="D60" s="63"/>
      <x:c r="E60" s="63"/>
      <x:c r="F60" s="63"/>
      <x:c r="G60" s="63"/>
      <x:c r="H60" s="63"/>
      <x:c r="I60" s="63"/>
      <x:c r="J60" s="63"/>
      <x:c r="K60" s="63"/>
      <x:c r="L60" s="63"/>
      <x:c r="M60" s="75" t="str">
        <x:f>IF(B60="","",IF(I60="Alto",30,IF(I60="Médio",20,IF(I60="Baixo",10,0)))+IF(K60="Decisor",30,IF(K60="Influenciador",20,IF(K60="Usuário técnico",15,IF(K60="Não participa",5,0))))+IF(L60="0-3 meses",30,IF(L60="3-6 meses",20,IF(L60="6-12 meses",10,IF(L60="Sem prazo",0,0))))+IF(J60&lt;&gt;"",10,0))</x:f>
      </x:c>
      <x:c r="N60" s="63" t="str">
        <x:f>IF(B60="","",IF(M60&gt;=80,"Quente",IF(M60&gt;=50,"Morno","Frio")))</x:f>
      </x:c>
      <x:c r="O60" s="63"/>
      <x:c r="P60" s="63"/>
      <x:c r="Q60" s="63"/>
      <x:c r="R60" s="63"/>
    </x:row>
    <x:row r="61">
      <x:c r="A61" s="74"/>
      <x:c r="B61" s="63"/>
      <x:c r="C61" s="63"/>
      <x:c r="D61" s="63"/>
      <x:c r="E61" s="63"/>
      <x:c r="F61" s="63"/>
      <x:c r="G61" s="63"/>
      <x:c r="H61" s="63"/>
      <x:c r="I61" s="63"/>
      <x:c r="J61" s="63"/>
      <x:c r="K61" s="63"/>
      <x:c r="L61" s="63"/>
      <x:c r="M61" s="75" t="str">
        <x:f>IF(B61="","",IF(I61="Alto",30,IF(I61="Médio",20,IF(I61="Baixo",10,0)))+IF(K61="Decisor",30,IF(K61="Influenciador",20,IF(K61="Usuário técnico",15,IF(K61="Não participa",5,0))))+IF(L61="0-3 meses",30,IF(L61="3-6 meses",20,IF(L61="6-12 meses",10,IF(L61="Sem prazo",0,0))))+IF(J61&lt;&gt;"",10,0))</x:f>
      </x:c>
      <x:c r="N61" s="63" t="str">
        <x:f>IF(B61="","",IF(M61&gt;=80,"Quente",IF(M61&gt;=50,"Morno","Frio")))</x:f>
      </x:c>
      <x:c r="O61" s="63"/>
      <x:c r="P61" s="63"/>
      <x:c r="Q61" s="63"/>
      <x:c r="R61" s="63"/>
    </x:row>
    <x:row r="62">
      <x:c r="A62" s="74"/>
      <x:c r="B62" s="63"/>
      <x:c r="C62" s="63"/>
      <x:c r="D62" s="63"/>
      <x:c r="E62" s="63"/>
      <x:c r="F62" s="63"/>
      <x:c r="G62" s="63"/>
      <x:c r="H62" s="63"/>
      <x:c r="I62" s="63"/>
      <x:c r="J62" s="63"/>
      <x:c r="K62" s="63"/>
      <x:c r="L62" s="63"/>
      <x:c r="M62" s="75" t="str">
        <x:f>IF(B62="","",IF(I62="Alto",30,IF(I62="Médio",20,IF(I62="Baixo",10,0)))+IF(K62="Decisor",30,IF(K62="Influenciador",20,IF(K62="Usuário técnico",15,IF(K62="Não participa",5,0))))+IF(L62="0-3 meses",30,IF(L62="3-6 meses",20,IF(L62="6-12 meses",10,IF(L62="Sem prazo",0,0))))+IF(J62&lt;&gt;"",10,0))</x:f>
      </x:c>
      <x:c r="N62" s="63" t="str">
        <x:f>IF(B62="","",IF(M62&gt;=80,"Quente",IF(M62&gt;=50,"Morno","Frio")))</x:f>
      </x:c>
      <x:c r="O62" s="63"/>
      <x:c r="P62" s="63"/>
      <x:c r="Q62" s="63"/>
      <x:c r="R62" s="63"/>
    </x:row>
    <x:row r="63">
      <x:c r="A63" s="74"/>
      <x:c r="B63" s="63"/>
      <x:c r="C63" s="63"/>
      <x:c r="D63" s="63"/>
      <x:c r="E63" s="63"/>
      <x:c r="F63" s="63"/>
      <x:c r="G63" s="63"/>
      <x:c r="H63" s="63"/>
      <x:c r="I63" s="63"/>
      <x:c r="J63" s="63"/>
      <x:c r="K63" s="63"/>
      <x:c r="L63" s="63"/>
      <x:c r="M63" s="75" t="str">
        <x:f>IF(B63="","",IF(I63="Alto",30,IF(I63="Médio",20,IF(I63="Baixo",10,0)))+IF(K63="Decisor",30,IF(K63="Influenciador",20,IF(K63="Usuário técnico",15,IF(K63="Não participa",5,0))))+IF(L63="0-3 meses",30,IF(L63="3-6 meses",20,IF(L63="6-12 meses",10,IF(L63="Sem prazo",0,0))))+IF(J63&lt;&gt;"",10,0))</x:f>
      </x:c>
      <x:c r="N63" s="63" t="str">
        <x:f>IF(B63="","",IF(M63&gt;=80,"Quente",IF(M63&gt;=50,"Morno","Frio")))</x:f>
      </x:c>
      <x:c r="O63" s="63"/>
      <x:c r="P63" s="63"/>
      <x:c r="Q63" s="63"/>
      <x:c r="R63" s="63"/>
    </x:row>
    <x:row r="64">
      <x:c r="A64" s="74"/>
      <x:c r="B64" s="63"/>
      <x:c r="C64" s="63"/>
      <x:c r="D64" s="63"/>
      <x:c r="E64" s="63"/>
      <x:c r="F64" s="63"/>
      <x:c r="G64" s="63"/>
      <x:c r="H64" s="63"/>
      <x:c r="I64" s="63"/>
      <x:c r="J64" s="63"/>
      <x:c r="K64" s="63"/>
      <x:c r="L64" s="63"/>
      <x:c r="M64" s="75" t="str">
        <x:f>IF(B64="","",IF(I64="Alto",30,IF(I64="Médio",20,IF(I64="Baixo",10,0)))+IF(K64="Decisor",30,IF(K64="Influenciador",20,IF(K64="Usuário técnico",15,IF(K64="Não participa",5,0))))+IF(L64="0-3 meses",30,IF(L64="3-6 meses",20,IF(L64="6-12 meses",10,IF(L64="Sem prazo",0,0))))+IF(J64&lt;&gt;"",10,0))</x:f>
      </x:c>
      <x:c r="N64" s="63" t="str">
        <x:f>IF(B64="","",IF(M64&gt;=80,"Quente",IF(M64&gt;=50,"Morno","Frio")))</x:f>
      </x:c>
      <x:c r="O64" s="63"/>
      <x:c r="P64" s="63"/>
      <x:c r="Q64" s="63"/>
      <x:c r="R64" s="63"/>
    </x:row>
    <x:row r="65">
      <x:c r="A65" s="74"/>
      <x:c r="B65" s="63"/>
      <x:c r="C65" s="63"/>
      <x:c r="D65" s="63"/>
      <x:c r="E65" s="63"/>
      <x:c r="F65" s="63"/>
      <x:c r="G65" s="63"/>
      <x:c r="H65" s="63"/>
      <x:c r="I65" s="63"/>
      <x:c r="J65" s="63"/>
      <x:c r="K65" s="63"/>
      <x:c r="L65" s="63"/>
      <x:c r="M65" s="75" t="str">
        <x:f>IF(B65="","",IF(I65="Alto",30,IF(I65="Médio",20,IF(I65="Baixo",10,0)))+IF(K65="Decisor",30,IF(K65="Influenciador",20,IF(K65="Usuário técnico",15,IF(K65="Não participa",5,0))))+IF(L65="0-3 meses",30,IF(L65="3-6 meses",20,IF(L65="6-12 meses",10,IF(L65="Sem prazo",0,0))))+IF(J65&lt;&gt;"",10,0))</x:f>
      </x:c>
      <x:c r="N65" s="63" t="str">
        <x:f>IF(B65="","",IF(M65&gt;=80,"Quente",IF(M65&gt;=50,"Morno","Frio")))</x:f>
      </x:c>
      <x:c r="O65" s="63"/>
      <x:c r="P65" s="63"/>
      <x:c r="Q65" s="63"/>
      <x:c r="R65" s="63"/>
    </x:row>
    <x:row r="66">
      <x:c r="A66" s="74"/>
      <x:c r="B66" s="63"/>
      <x:c r="C66" s="63"/>
      <x:c r="D66" s="63"/>
      <x:c r="E66" s="63"/>
      <x:c r="F66" s="63"/>
      <x:c r="G66" s="63"/>
      <x:c r="H66" s="63"/>
      <x:c r="I66" s="63"/>
      <x:c r="J66" s="63"/>
      <x:c r="K66" s="63"/>
      <x:c r="L66" s="63"/>
      <x:c r="M66" s="75" t="str">
        <x:f>IF(B66="","",IF(I66="Alto",30,IF(I66="Médio",20,IF(I66="Baixo",10,0)))+IF(K66="Decisor",30,IF(K66="Influenciador",20,IF(K66="Usuário técnico",15,IF(K66="Não participa",5,0))))+IF(L66="0-3 meses",30,IF(L66="3-6 meses",20,IF(L66="6-12 meses",10,IF(L66="Sem prazo",0,0))))+IF(J66&lt;&gt;"",10,0))</x:f>
      </x:c>
      <x:c r="N66" s="63" t="str">
        <x:f>IF(B66="","",IF(M66&gt;=80,"Quente",IF(M66&gt;=50,"Morno","Frio")))</x:f>
      </x:c>
      <x:c r="O66" s="63"/>
      <x:c r="P66" s="63"/>
      <x:c r="Q66" s="63"/>
      <x:c r="R66" s="63"/>
    </x:row>
    <x:row r="67">
      <x:c r="A67" s="74"/>
      <x:c r="B67" s="63"/>
      <x:c r="C67" s="63"/>
      <x:c r="D67" s="63"/>
      <x:c r="E67" s="63"/>
      <x:c r="F67" s="63"/>
      <x:c r="G67" s="63"/>
      <x:c r="H67" s="63"/>
      <x:c r="I67" s="63"/>
      <x:c r="J67" s="63"/>
      <x:c r="K67" s="63"/>
      <x:c r="L67" s="63"/>
      <x:c r="M67" s="75" t="str">
        <x:f>IF(B67="","",IF(I67="Alto",30,IF(I67="Médio",20,IF(I67="Baixo",10,0)))+IF(K67="Decisor",30,IF(K67="Influenciador",20,IF(K67="Usuário técnico",15,IF(K67="Não participa",5,0))))+IF(L67="0-3 meses",30,IF(L67="3-6 meses",20,IF(L67="6-12 meses",10,IF(L67="Sem prazo",0,0))))+IF(J67&lt;&gt;"",10,0))</x:f>
      </x:c>
      <x:c r="N67" s="63" t="str">
        <x:f>IF(B67="","",IF(M67&gt;=80,"Quente",IF(M67&gt;=50,"Morno","Frio")))</x:f>
      </x:c>
      <x:c r="O67" s="63"/>
      <x:c r="P67" s="63"/>
      <x:c r="Q67" s="63"/>
      <x:c r="R67" s="63"/>
    </x:row>
    <x:row r="68">
      <x:c r="A68" s="74"/>
      <x:c r="B68" s="63"/>
      <x:c r="C68" s="63"/>
      <x:c r="D68" s="63"/>
      <x:c r="E68" s="63"/>
      <x:c r="F68" s="63"/>
      <x:c r="G68" s="63"/>
      <x:c r="H68" s="63"/>
      <x:c r="I68" s="63"/>
      <x:c r="J68" s="63"/>
      <x:c r="K68" s="63"/>
      <x:c r="L68" s="63"/>
      <x:c r="M68" s="75" t="str">
        <x:f>IF(B68="","",IF(I68="Alto",30,IF(I68="Médio",20,IF(I68="Baixo",10,0)))+IF(K68="Decisor",30,IF(K68="Influenciador",20,IF(K68="Usuário técnico",15,IF(K68="Não participa",5,0))))+IF(L68="0-3 meses",30,IF(L68="3-6 meses",20,IF(L68="6-12 meses",10,IF(L68="Sem prazo",0,0))))+IF(J68&lt;&gt;"",10,0))</x:f>
      </x:c>
      <x:c r="N68" s="63" t="str">
        <x:f>IF(B68="","",IF(M68&gt;=80,"Quente",IF(M68&gt;=50,"Morno","Frio")))</x:f>
      </x:c>
      <x:c r="O68" s="63"/>
      <x:c r="P68" s="63"/>
      <x:c r="Q68" s="63"/>
      <x:c r="R68" s="63"/>
    </x:row>
    <x:row r="69">
      <x:c r="A69" s="74"/>
      <x:c r="B69" s="63"/>
      <x:c r="C69" s="63"/>
      <x:c r="D69" s="63"/>
      <x:c r="E69" s="63"/>
      <x:c r="F69" s="63"/>
      <x:c r="G69" s="63"/>
      <x:c r="H69" s="63"/>
      <x:c r="I69" s="63"/>
      <x:c r="J69" s="63"/>
      <x:c r="K69" s="63"/>
      <x:c r="L69" s="63"/>
      <x:c r="M69" s="75" t="str">
        <x:f>IF(B69="","",IF(I69="Alto",30,IF(I69="Médio",20,IF(I69="Baixo",10,0)))+IF(K69="Decisor",30,IF(K69="Influenciador",20,IF(K69="Usuário técnico",15,IF(K69="Não participa",5,0))))+IF(L69="0-3 meses",30,IF(L69="3-6 meses",20,IF(L69="6-12 meses",10,IF(L69="Sem prazo",0,0))))+IF(J69&lt;&gt;"",10,0))</x:f>
      </x:c>
      <x:c r="N69" s="63" t="str">
        <x:f>IF(B69="","",IF(M69&gt;=80,"Quente",IF(M69&gt;=50,"Morno","Frio")))</x:f>
      </x:c>
      <x:c r="O69" s="63"/>
      <x:c r="P69" s="63"/>
      <x:c r="Q69" s="63"/>
      <x:c r="R69" s="63"/>
    </x:row>
    <x:row r="70">
      <x:c r="A70" s="74"/>
      <x:c r="B70" s="63"/>
      <x:c r="C70" s="63"/>
      <x:c r="D70" s="63"/>
      <x:c r="E70" s="63"/>
      <x:c r="F70" s="63"/>
      <x:c r="G70" s="63"/>
      <x:c r="H70" s="63"/>
      <x:c r="I70" s="63"/>
      <x:c r="J70" s="63"/>
      <x:c r="K70" s="63"/>
      <x:c r="L70" s="63"/>
      <x:c r="M70" s="75" t="str">
        <x:f>IF(B70="","",IF(I70="Alto",30,IF(I70="Médio",20,IF(I70="Baixo",10,0)))+IF(K70="Decisor",30,IF(K70="Influenciador",20,IF(K70="Usuário técnico",15,IF(K70="Não participa",5,0))))+IF(L70="0-3 meses",30,IF(L70="3-6 meses",20,IF(L70="6-12 meses",10,IF(L70="Sem prazo",0,0))))+IF(J70&lt;&gt;"",10,0))</x:f>
      </x:c>
      <x:c r="N70" s="63" t="str">
        <x:f>IF(B70="","",IF(M70&gt;=80,"Quente",IF(M70&gt;=50,"Morno","Frio")))</x:f>
      </x:c>
      <x:c r="O70" s="63"/>
      <x:c r="P70" s="63"/>
      <x:c r="Q70" s="63"/>
      <x:c r="R70" s="63"/>
    </x:row>
    <x:row r="71">
      <x:c r="A71" s="74"/>
      <x:c r="B71" s="63"/>
      <x:c r="C71" s="63"/>
      <x:c r="D71" s="63"/>
      <x:c r="E71" s="63"/>
      <x:c r="F71" s="63"/>
      <x:c r="G71" s="63"/>
      <x:c r="H71" s="63"/>
      <x:c r="I71" s="63"/>
      <x:c r="J71" s="63"/>
      <x:c r="K71" s="63"/>
      <x:c r="L71" s="63"/>
      <x:c r="M71" s="75" t="str">
        <x:f>IF(B71="","",IF(I71="Alto",30,IF(I71="Médio",20,IF(I71="Baixo",10,0)))+IF(K71="Decisor",30,IF(K71="Influenciador",20,IF(K71="Usuário técnico",15,IF(K71="Não participa",5,0))))+IF(L71="0-3 meses",30,IF(L71="3-6 meses",20,IF(L71="6-12 meses",10,IF(L71="Sem prazo",0,0))))+IF(J71&lt;&gt;"",10,0))</x:f>
      </x:c>
      <x:c r="N71" s="63" t="str">
        <x:f>IF(B71="","",IF(M71&gt;=80,"Quente",IF(M71&gt;=50,"Morno","Frio")))</x:f>
      </x:c>
      <x:c r="O71" s="63"/>
      <x:c r="P71" s="63"/>
      <x:c r="Q71" s="63"/>
      <x:c r="R71" s="63"/>
    </x:row>
    <x:row r="72">
      <x:c r="A72" s="74"/>
      <x:c r="B72" s="63"/>
      <x:c r="C72" s="63"/>
      <x:c r="D72" s="63"/>
      <x:c r="E72" s="63"/>
      <x:c r="F72" s="63"/>
      <x:c r="G72" s="63"/>
      <x:c r="H72" s="63"/>
      <x:c r="I72" s="63"/>
      <x:c r="J72" s="63"/>
      <x:c r="K72" s="63"/>
      <x:c r="L72" s="63"/>
      <x:c r="M72" s="75" t="str">
        <x:f>IF(B72="","",IF(I72="Alto",30,IF(I72="Médio",20,IF(I72="Baixo",10,0)))+IF(K72="Decisor",30,IF(K72="Influenciador",20,IF(K72="Usuário técnico",15,IF(K72="Não participa",5,0))))+IF(L72="0-3 meses",30,IF(L72="3-6 meses",20,IF(L72="6-12 meses",10,IF(L72="Sem prazo",0,0))))+IF(J72&lt;&gt;"",10,0))</x:f>
      </x:c>
      <x:c r="N72" s="63" t="str">
        <x:f>IF(B72="","",IF(M72&gt;=80,"Quente",IF(M72&gt;=50,"Morno","Frio")))</x:f>
      </x:c>
      <x:c r="O72" s="63"/>
      <x:c r="P72" s="63"/>
      <x:c r="Q72" s="63"/>
      <x:c r="R72" s="63"/>
    </x:row>
    <x:row r="73">
      <x:c r="A73" s="74"/>
      <x:c r="B73" s="63"/>
      <x:c r="C73" s="63"/>
      <x:c r="D73" s="63"/>
      <x:c r="E73" s="63"/>
      <x:c r="F73" s="63"/>
      <x:c r="G73" s="63"/>
      <x:c r="H73" s="63"/>
      <x:c r="I73" s="63"/>
      <x:c r="J73" s="63"/>
      <x:c r="K73" s="63"/>
      <x:c r="L73" s="63"/>
      <x:c r="M73" s="75" t="str">
        <x:f>IF(B73="","",IF(I73="Alto",30,IF(I73="Médio",20,IF(I73="Baixo",10,0)))+IF(K73="Decisor",30,IF(K73="Influenciador",20,IF(K73="Usuário técnico",15,IF(K73="Não participa",5,0))))+IF(L73="0-3 meses",30,IF(L73="3-6 meses",20,IF(L73="6-12 meses",10,IF(L73="Sem prazo",0,0))))+IF(J73&lt;&gt;"",10,0))</x:f>
      </x:c>
      <x:c r="N73" s="63" t="str">
        <x:f>IF(B73="","",IF(M73&gt;=80,"Quente",IF(M73&gt;=50,"Morno","Frio")))</x:f>
      </x:c>
      <x:c r="O73" s="63"/>
      <x:c r="P73" s="63"/>
      <x:c r="Q73" s="63"/>
      <x:c r="R73" s="63"/>
    </x:row>
    <x:row r="74">
      <x:c r="A74" s="74"/>
      <x:c r="B74" s="63"/>
      <x:c r="C74" s="63"/>
      <x:c r="D74" s="63"/>
      <x:c r="E74" s="63"/>
      <x:c r="F74" s="63"/>
      <x:c r="G74" s="63"/>
      <x:c r="H74" s="63"/>
      <x:c r="I74" s="63"/>
      <x:c r="J74" s="63"/>
      <x:c r="K74" s="63"/>
      <x:c r="L74" s="63"/>
      <x:c r="M74" s="75" t="str">
        <x:f>IF(B74="","",IF(I74="Alto",30,IF(I74="Médio",20,IF(I74="Baixo",10,0)))+IF(K74="Decisor",30,IF(K74="Influenciador",20,IF(K74="Usuário técnico",15,IF(K74="Não participa",5,0))))+IF(L74="0-3 meses",30,IF(L74="3-6 meses",20,IF(L74="6-12 meses",10,IF(L74="Sem prazo",0,0))))+IF(J74&lt;&gt;"",10,0))</x:f>
      </x:c>
      <x:c r="N74" s="63" t="str">
        <x:f>IF(B74="","",IF(M74&gt;=80,"Quente",IF(M74&gt;=50,"Morno","Frio")))</x:f>
      </x:c>
      <x:c r="O74" s="63"/>
      <x:c r="P74" s="63"/>
      <x:c r="Q74" s="63"/>
      <x:c r="R74" s="63"/>
    </x:row>
    <x:row r="75">
      <x:c r="A75" s="74"/>
      <x:c r="B75" s="63"/>
      <x:c r="C75" s="63"/>
      <x:c r="D75" s="63"/>
      <x:c r="E75" s="63"/>
      <x:c r="F75" s="63"/>
      <x:c r="G75" s="63"/>
      <x:c r="H75" s="63"/>
      <x:c r="I75" s="63"/>
      <x:c r="J75" s="63"/>
      <x:c r="K75" s="63"/>
      <x:c r="L75" s="63"/>
      <x:c r="M75" s="75" t="str">
        <x:f>IF(B75="","",IF(I75="Alto",30,IF(I75="Médio",20,IF(I75="Baixo",10,0)))+IF(K75="Decisor",30,IF(K75="Influenciador",20,IF(K75="Usuário técnico",15,IF(K75="Não participa",5,0))))+IF(L75="0-3 meses",30,IF(L75="3-6 meses",20,IF(L75="6-12 meses",10,IF(L75="Sem prazo",0,0))))+IF(J75&lt;&gt;"",10,0))</x:f>
      </x:c>
      <x:c r="N75" s="63" t="str">
        <x:f>IF(B75="","",IF(M75&gt;=80,"Quente",IF(M75&gt;=50,"Morno","Frio")))</x:f>
      </x:c>
      <x:c r="O75" s="63"/>
      <x:c r="P75" s="63"/>
      <x:c r="Q75" s="63"/>
      <x:c r="R75" s="63"/>
    </x:row>
    <x:row r="76">
      <x:c r="A76" s="74"/>
      <x:c r="B76" s="63"/>
      <x:c r="C76" s="63"/>
      <x:c r="D76" s="63"/>
      <x:c r="E76" s="63"/>
      <x:c r="F76" s="63"/>
      <x:c r="G76" s="63"/>
      <x:c r="H76" s="63"/>
      <x:c r="I76" s="63"/>
      <x:c r="J76" s="63"/>
      <x:c r="K76" s="63"/>
      <x:c r="L76" s="63"/>
      <x:c r="M76" s="75" t="str">
        <x:f>IF(B76="","",IF(I76="Alto",30,IF(I76="Médio",20,IF(I76="Baixo",10,0)))+IF(K76="Decisor",30,IF(K76="Influenciador",20,IF(K76="Usuário técnico",15,IF(K76="Não participa",5,0))))+IF(L76="0-3 meses",30,IF(L76="3-6 meses",20,IF(L76="6-12 meses",10,IF(L76="Sem prazo",0,0))))+IF(J76&lt;&gt;"",10,0))</x:f>
      </x:c>
      <x:c r="N76" s="63" t="str">
        <x:f>IF(B76="","",IF(M76&gt;=80,"Quente",IF(M76&gt;=50,"Morno","Frio")))</x:f>
      </x:c>
      <x:c r="O76" s="63"/>
      <x:c r="P76" s="63"/>
      <x:c r="Q76" s="63"/>
      <x:c r="R76" s="63"/>
    </x:row>
    <x:row r="77">
      <x:c r="A77" s="74"/>
      <x:c r="B77" s="63"/>
      <x:c r="C77" s="63"/>
      <x:c r="D77" s="63"/>
      <x:c r="E77" s="63"/>
      <x:c r="F77" s="63"/>
      <x:c r="G77" s="63"/>
      <x:c r="H77" s="63"/>
      <x:c r="I77" s="63"/>
      <x:c r="J77" s="63"/>
      <x:c r="K77" s="63"/>
      <x:c r="L77" s="63"/>
      <x:c r="M77" s="75" t="str">
        <x:f>IF(B77="","",IF(I77="Alto",30,IF(I77="Médio",20,IF(I77="Baixo",10,0)))+IF(K77="Decisor",30,IF(K77="Influenciador",20,IF(K77="Usuário técnico",15,IF(K77="Não participa",5,0))))+IF(L77="0-3 meses",30,IF(L77="3-6 meses",20,IF(L77="6-12 meses",10,IF(L77="Sem prazo",0,0))))+IF(J77&lt;&gt;"",10,0))</x:f>
      </x:c>
      <x:c r="N77" s="63" t="str">
        <x:f>IF(B77="","",IF(M77&gt;=80,"Quente",IF(M77&gt;=50,"Morno","Frio")))</x:f>
      </x:c>
      <x:c r="O77" s="63"/>
      <x:c r="P77" s="63"/>
      <x:c r="Q77" s="63"/>
      <x:c r="R77" s="63"/>
    </x:row>
    <x:row r="78">
      <x:c r="A78" s="74"/>
      <x:c r="B78" s="63"/>
      <x:c r="C78" s="63"/>
      <x:c r="D78" s="63"/>
      <x:c r="E78" s="63"/>
      <x:c r="F78" s="63"/>
      <x:c r="G78" s="63"/>
      <x:c r="H78" s="63"/>
      <x:c r="I78" s="63"/>
      <x:c r="J78" s="63"/>
      <x:c r="K78" s="63"/>
      <x:c r="L78" s="63"/>
      <x:c r="M78" s="75" t="str">
        <x:f>IF(B78="","",IF(I78="Alto",30,IF(I78="Médio",20,IF(I78="Baixo",10,0)))+IF(K78="Decisor",30,IF(K78="Influenciador",20,IF(K78="Usuário técnico",15,IF(K78="Não participa",5,0))))+IF(L78="0-3 meses",30,IF(L78="3-6 meses",20,IF(L78="6-12 meses",10,IF(L78="Sem prazo",0,0))))+IF(J78&lt;&gt;"",10,0))</x:f>
      </x:c>
      <x:c r="N78" s="63" t="str">
        <x:f>IF(B78="","",IF(M78&gt;=80,"Quente",IF(M78&gt;=50,"Morno","Frio")))</x:f>
      </x:c>
      <x:c r="O78" s="63"/>
      <x:c r="P78" s="63"/>
      <x:c r="Q78" s="63"/>
      <x:c r="R78" s="63"/>
    </x:row>
    <x:row r="79">
      <x:c r="A79" s="74"/>
      <x:c r="B79" s="63"/>
      <x:c r="C79" s="63"/>
      <x:c r="D79" s="63"/>
      <x:c r="E79" s="63"/>
      <x:c r="F79" s="63"/>
      <x:c r="G79" s="63"/>
      <x:c r="H79" s="63"/>
      <x:c r="I79" s="63"/>
      <x:c r="J79" s="63"/>
      <x:c r="K79" s="63"/>
      <x:c r="L79" s="63"/>
      <x:c r="M79" s="75" t="str">
        <x:f>IF(B79="","",IF(I79="Alto",30,IF(I79="Médio",20,IF(I79="Baixo",10,0)))+IF(K79="Decisor",30,IF(K79="Influenciador",20,IF(K79="Usuário técnico",15,IF(K79="Não participa",5,0))))+IF(L79="0-3 meses",30,IF(L79="3-6 meses",20,IF(L79="6-12 meses",10,IF(L79="Sem prazo",0,0))))+IF(J79&lt;&gt;"",10,0))</x:f>
      </x:c>
      <x:c r="N79" s="63" t="str">
        <x:f>IF(B79="","",IF(M79&gt;=80,"Quente",IF(M79&gt;=50,"Morno","Frio")))</x:f>
      </x:c>
      <x:c r="O79" s="63"/>
      <x:c r="P79" s="63"/>
      <x:c r="Q79" s="63"/>
      <x:c r="R79" s="63"/>
    </x:row>
    <x:row r="80">
      <x:c r="A80" s="74"/>
      <x:c r="B80" s="63"/>
      <x:c r="C80" s="63"/>
      <x:c r="D80" s="63"/>
      <x:c r="E80" s="63"/>
      <x:c r="F80" s="63"/>
      <x:c r="G80" s="63"/>
      <x:c r="H80" s="63"/>
      <x:c r="I80" s="63"/>
      <x:c r="J80" s="63"/>
      <x:c r="K80" s="63"/>
      <x:c r="L80" s="63"/>
      <x:c r="M80" s="75" t="str">
        <x:f>IF(B80="","",IF(I80="Alto",30,IF(I80="Médio",20,IF(I80="Baixo",10,0)))+IF(K80="Decisor",30,IF(K80="Influenciador",20,IF(K80="Usuário técnico",15,IF(K80="Não participa",5,0))))+IF(L80="0-3 meses",30,IF(L80="3-6 meses",20,IF(L80="6-12 meses",10,IF(L80="Sem prazo",0,0))))+IF(J80&lt;&gt;"",10,0))</x:f>
      </x:c>
      <x:c r="N80" s="63" t="str">
        <x:f>IF(B80="","",IF(M80&gt;=80,"Quente",IF(M80&gt;=50,"Morno","Frio")))</x:f>
      </x:c>
      <x:c r="O80" s="63"/>
      <x:c r="P80" s="63"/>
      <x:c r="Q80" s="63"/>
      <x:c r="R80" s="63"/>
    </x:row>
    <x:row r="81">
      <x:c r="A81" s="74"/>
      <x:c r="B81" s="63"/>
      <x:c r="C81" s="63"/>
      <x:c r="D81" s="63"/>
      <x:c r="E81" s="63"/>
      <x:c r="F81" s="63"/>
      <x:c r="G81" s="63"/>
      <x:c r="H81" s="63"/>
      <x:c r="I81" s="63"/>
      <x:c r="J81" s="63"/>
      <x:c r="K81" s="63"/>
      <x:c r="L81" s="63"/>
      <x:c r="M81" s="75" t="str">
        <x:f>IF(B81="","",IF(I81="Alto",30,IF(I81="Médio",20,IF(I81="Baixo",10,0)))+IF(K81="Decisor",30,IF(K81="Influenciador",20,IF(K81="Usuário técnico",15,IF(K81="Não participa",5,0))))+IF(L81="0-3 meses",30,IF(L81="3-6 meses",20,IF(L81="6-12 meses",10,IF(L81="Sem prazo",0,0))))+IF(J81&lt;&gt;"",10,0))</x:f>
      </x:c>
      <x:c r="N81" s="63" t="str">
        <x:f>IF(B81="","",IF(M81&gt;=80,"Quente",IF(M81&gt;=50,"Morno","Frio")))</x:f>
      </x:c>
      <x:c r="O81" s="63"/>
      <x:c r="P81" s="63"/>
      <x:c r="Q81" s="63"/>
      <x:c r="R81" s="63"/>
    </x:row>
    <x:row r="82">
      <x:c r="A82" s="74"/>
      <x:c r="B82" s="63"/>
      <x:c r="C82" s="63"/>
      <x:c r="D82" s="63"/>
      <x:c r="E82" s="63"/>
      <x:c r="F82" s="63"/>
      <x:c r="G82" s="63"/>
      <x:c r="H82" s="63"/>
      <x:c r="I82" s="63"/>
      <x:c r="J82" s="63"/>
      <x:c r="K82" s="63"/>
      <x:c r="L82" s="63"/>
      <x:c r="M82" s="75" t="str">
        <x:f>IF(B82="","",IF(I82="Alto",30,IF(I82="Médio",20,IF(I82="Baixo",10,0)))+IF(K82="Decisor",30,IF(K82="Influenciador",20,IF(K82="Usuário técnico",15,IF(K82="Não participa",5,0))))+IF(L82="0-3 meses",30,IF(L82="3-6 meses",20,IF(L82="6-12 meses",10,IF(L82="Sem prazo",0,0))))+IF(J82&lt;&gt;"",10,0))</x:f>
      </x:c>
      <x:c r="N82" s="63" t="str">
        <x:f>IF(B82="","",IF(M82&gt;=80,"Quente",IF(M82&gt;=50,"Morno","Frio")))</x:f>
      </x:c>
      <x:c r="O82" s="63"/>
      <x:c r="P82" s="63"/>
      <x:c r="Q82" s="63"/>
      <x:c r="R82" s="63"/>
    </x:row>
    <x:row r="83">
      <x:c r="A83" s="74"/>
      <x:c r="B83" s="63"/>
      <x:c r="C83" s="63"/>
      <x:c r="D83" s="63"/>
      <x:c r="E83" s="63"/>
      <x:c r="F83" s="63"/>
      <x:c r="G83" s="63"/>
      <x:c r="H83" s="63"/>
      <x:c r="I83" s="63"/>
      <x:c r="J83" s="63"/>
      <x:c r="K83" s="63"/>
      <x:c r="L83" s="63"/>
      <x:c r="M83" s="75" t="str">
        <x:f>IF(B83="","",IF(I83="Alto",30,IF(I83="Médio",20,IF(I83="Baixo",10,0)))+IF(K83="Decisor",30,IF(K83="Influenciador",20,IF(K83="Usuário técnico",15,IF(K83="Não participa",5,0))))+IF(L83="0-3 meses",30,IF(L83="3-6 meses",20,IF(L83="6-12 meses",10,IF(L83="Sem prazo",0,0))))+IF(J83&lt;&gt;"",10,0))</x:f>
      </x:c>
      <x:c r="N83" s="63" t="str">
        <x:f>IF(B83="","",IF(M83&gt;=80,"Quente",IF(M83&gt;=50,"Morno","Frio")))</x:f>
      </x:c>
      <x:c r="O83" s="63"/>
      <x:c r="P83" s="63"/>
      <x:c r="Q83" s="63"/>
      <x:c r="R83" s="63"/>
    </x:row>
    <x:row r="84">
      <x:c r="A84" s="74"/>
      <x:c r="B84" s="63"/>
      <x:c r="C84" s="63"/>
      <x:c r="D84" s="63"/>
      <x:c r="E84" s="63"/>
      <x:c r="F84" s="63"/>
      <x:c r="G84" s="63"/>
      <x:c r="H84" s="63"/>
      <x:c r="I84" s="63"/>
      <x:c r="J84" s="63"/>
      <x:c r="K84" s="63"/>
      <x:c r="L84" s="63"/>
      <x:c r="M84" s="75" t="str">
        <x:f>IF(B84="","",IF(I84="Alto",30,IF(I84="Médio",20,IF(I84="Baixo",10,0)))+IF(K84="Decisor",30,IF(K84="Influenciador",20,IF(K84="Usuário técnico",15,IF(K84="Não participa",5,0))))+IF(L84="0-3 meses",30,IF(L84="3-6 meses",20,IF(L84="6-12 meses",10,IF(L84="Sem prazo",0,0))))+IF(J84&lt;&gt;"",10,0))</x:f>
      </x:c>
      <x:c r="N84" s="63" t="str">
        <x:f>IF(B84="","",IF(M84&gt;=80,"Quente",IF(M84&gt;=50,"Morno","Frio")))</x:f>
      </x:c>
      <x:c r="O84" s="63"/>
      <x:c r="P84" s="63"/>
      <x:c r="Q84" s="63"/>
      <x:c r="R84" s="63"/>
    </x:row>
    <x:row r="85">
      <x:c r="A85" s="74"/>
      <x:c r="B85" s="63"/>
      <x:c r="C85" s="63"/>
      <x:c r="D85" s="63"/>
      <x:c r="E85" s="63"/>
      <x:c r="F85" s="63"/>
      <x:c r="G85" s="63"/>
      <x:c r="H85" s="63"/>
      <x:c r="I85" s="63"/>
      <x:c r="J85" s="63"/>
      <x:c r="K85" s="63"/>
      <x:c r="L85" s="63"/>
      <x:c r="M85" s="75" t="str">
        <x:f>IF(B85="","",IF(I85="Alto",30,IF(I85="Médio",20,IF(I85="Baixo",10,0)))+IF(K85="Decisor",30,IF(K85="Influenciador",20,IF(K85="Usuário técnico",15,IF(K85="Não participa",5,0))))+IF(L85="0-3 meses",30,IF(L85="3-6 meses",20,IF(L85="6-12 meses",10,IF(L85="Sem prazo",0,0))))+IF(J85&lt;&gt;"",10,0))</x:f>
      </x:c>
      <x:c r="N85" s="63" t="str">
        <x:f>IF(B85="","",IF(M85&gt;=80,"Quente",IF(M85&gt;=50,"Morno","Frio")))</x:f>
      </x:c>
      <x:c r="O85" s="63"/>
      <x:c r="P85" s="63"/>
      <x:c r="Q85" s="63"/>
      <x:c r="R85" s="63"/>
    </x:row>
    <x:row r="86">
      <x:c r="A86" s="74"/>
      <x:c r="B86" s="63"/>
      <x:c r="C86" s="63"/>
      <x:c r="D86" s="63"/>
      <x:c r="E86" s="63"/>
      <x:c r="F86" s="63"/>
      <x:c r="G86" s="63"/>
      <x:c r="H86" s="63"/>
      <x:c r="I86" s="63"/>
      <x:c r="J86" s="63"/>
      <x:c r="K86" s="63"/>
      <x:c r="L86" s="63"/>
      <x:c r="M86" s="75" t="str">
        <x:f>IF(B86="","",IF(I86="Alto",30,IF(I86="Médio",20,IF(I86="Baixo",10,0)))+IF(K86="Decisor",30,IF(K86="Influenciador",20,IF(K86="Usuário técnico",15,IF(K86="Não participa",5,0))))+IF(L86="0-3 meses",30,IF(L86="3-6 meses",20,IF(L86="6-12 meses",10,IF(L86="Sem prazo",0,0))))+IF(J86&lt;&gt;"",10,0))</x:f>
      </x:c>
      <x:c r="N86" s="63" t="str">
        <x:f>IF(B86="","",IF(M86&gt;=80,"Quente",IF(M86&gt;=50,"Morno","Frio")))</x:f>
      </x:c>
      <x:c r="O86" s="63"/>
      <x:c r="P86" s="63"/>
      <x:c r="Q86" s="63"/>
      <x:c r="R86" s="63"/>
    </x:row>
    <x:row r="87">
      <x:c r="A87" s="74"/>
      <x:c r="B87" s="63"/>
      <x:c r="C87" s="63"/>
      <x:c r="D87" s="63"/>
      <x:c r="E87" s="63"/>
      <x:c r="F87" s="63"/>
      <x:c r="G87" s="63"/>
      <x:c r="H87" s="63"/>
      <x:c r="I87" s="63"/>
      <x:c r="J87" s="63"/>
      <x:c r="K87" s="63"/>
      <x:c r="L87" s="63"/>
      <x:c r="M87" s="75" t="str">
        <x:f>IF(B87="","",IF(I87="Alto",30,IF(I87="Médio",20,IF(I87="Baixo",10,0)))+IF(K87="Decisor",30,IF(K87="Influenciador",20,IF(K87="Usuário técnico",15,IF(K87="Não participa",5,0))))+IF(L87="0-3 meses",30,IF(L87="3-6 meses",20,IF(L87="6-12 meses",10,IF(L87="Sem prazo",0,0))))+IF(J87&lt;&gt;"",10,0))</x:f>
      </x:c>
      <x:c r="N87" s="63" t="str">
        <x:f>IF(B87="","",IF(M87&gt;=80,"Quente",IF(M87&gt;=50,"Morno","Frio")))</x:f>
      </x:c>
      <x:c r="O87" s="63"/>
      <x:c r="P87" s="63"/>
      <x:c r="Q87" s="63"/>
      <x:c r="R87" s="63"/>
    </x:row>
    <x:row r="88">
      <x:c r="A88" s="74"/>
      <x:c r="B88" s="63"/>
      <x:c r="C88" s="63"/>
      <x:c r="D88" s="63"/>
      <x:c r="E88" s="63"/>
      <x:c r="F88" s="63"/>
      <x:c r="G88" s="63"/>
      <x:c r="H88" s="63"/>
      <x:c r="I88" s="63"/>
      <x:c r="J88" s="63"/>
      <x:c r="K88" s="63"/>
      <x:c r="L88" s="63"/>
      <x:c r="M88" s="75" t="str">
        <x:f>IF(B88="","",IF(I88="Alto",30,IF(I88="Médio",20,IF(I88="Baixo",10,0)))+IF(K88="Decisor",30,IF(K88="Influenciador",20,IF(K88="Usuário técnico",15,IF(K88="Não participa",5,0))))+IF(L88="0-3 meses",30,IF(L88="3-6 meses",20,IF(L88="6-12 meses",10,IF(L88="Sem prazo",0,0))))+IF(J88&lt;&gt;"",10,0))</x:f>
      </x:c>
      <x:c r="N88" s="63" t="str">
        <x:f>IF(B88="","",IF(M88&gt;=80,"Quente",IF(M88&gt;=50,"Morno","Frio")))</x:f>
      </x:c>
      <x:c r="O88" s="63"/>
      <x:c r="P88" s="63"/>
      <x:c r="Q88" s="63"/>
      <x:c r="R88" s="63"/>
    </x:row>
    <x:row r="89">
      <x:c r="A89" s="74"/>
      <x:c r="B89" s="63"/>
      <x:c r="C89" s="63"/>
      <x:c r="D89" s="63"/>
      <x:c r="E89" s="63"/>
      <x:c r="F89" s="63"/>
      <x:c r="G89" s="63"/>
      <x:c r="H89" s="63"/>
      <x:c r="I89" s="63"/>
      <x:c r="J89" s="63"/>
      <x:c r="K89" s="63"/>
      <x:c r="L89" s="63"/>
      <x:c r="M89" s="75" t="str">
        <x:f>IF(B89="","",IF(I89="Alto",30,IF(I89="Médio",20,IF(I89="Baixo",10,0)))+IF(K89="Decisor",30,IF(K89="Influenciador",20,IF(K89="Usuário técnico",15,IF(K89="Não participa",5,0))))+IF(L89="0-3 meses",30,IF(L89="3-6 meses",20,IF(L89="6-12 meses",10,IF(L89="Sem prazo",0,0))))+IF(J89&lt;&gt;"",10,0))</x:f>
      </x:c>
      <x:c r="N89" s="63" t="str">
        <x:f>IF(B89="","",IF(M89&gt;=80,"Quente",IF(M89&gt;=50,"Morno","Frio")))</x:f>
      </x:c>
      <x:c r="O89" s="63"/>
      <x:c r="P89" s="63"/>
      <x:c r="Q89" s="63"/>
      <x:c r="R89" s="63"/>
    </x:row>
    <x:row r="90">
      <x:c r="A90" s="74"/>
      <x:c r="B90" s="63"/>
      <x:c r="C90" s="63"/>
      <x:c r="D90" s="63"/>
      <x:c r="E90" s="63"/>
      <x:c r="F90" s="63"/>
      <x:c r="G90" s="63"/>
      <x:c r="H90" s="63"/>
      <x:c r="I90" s="63"/>
      <x:c r="J90" s="63"/>
      <x:c r="K90" s="63"/>
      <x:c r="L90" s="63"/>
      <x:c r="M90" s="75" t="str">
        <x:f>IF(B90="","",IF(I90="Alto",30,IF(I90="Médio",20,IF(I90="Baixo",10,0)))+IF(K90="Decisor",30,IF(K90="Influenciador",20,IF(K90="Usuário técnico",15,IF(K90="Não participa",5,0))))+IF(L90="0-3 meses",30,IF(L90="3-6 meses",20,IF(L90="6-12 meses",10,IF(L90="Sem prazo",0,0))))+IF(J90&lt;&gt;"",10,0))</x:f>
      </x:c>
      <x:c r="N90" s="63" t="str">
        <x:f>IF(B90="","",IF(M90&gt;=80,"Quente",IF(M90&gt;=50,"Morno","Frio")))</x:f>
      </x:c>
      <x:c r="O90" s="63"/>
      <x:c r="P90" s="63"/>
      <x:c r="Q90" s="63"/>
      <x:c r="R90" s="63"/>
    </x:row>
    <x:row r="91">
      <x:c r="A91" s="74"/>
      <x:c r="B91" s="63"/>
      <x:c r="C91" s="63"/>
      <x:c r="D91" s="63"/>
      <x:c r="E91" s="63"/>
      <x:c r="F91" s="63"/>
      <x:c r="G91" s="63"/>
      <x:c r="H91" s="63"/>
      <x:c r="I91" s="63"/>
      <x:c r="J91" s="63"/>
      <x:c r="K91" s="63"/>
      <x:c r="L91" s="63"/>
      <x:c r="M91" s="75" t="str">
        <x:f>IF(B91="","",IF(I91="Alto",30,IF(I91="Médio",20,IF(I91="Baixo",10,0)))+IF(K91="Decisor",30,IF(K91="Influenciador",20,IF(K91="Usuário técnico",15,IF(K91="Não participa",5,0))))+IF(L91="0-3 meses",30,IF(L91="3-6 meses",20,IF(L91="6-12 meses",10,IF(L91="Sem prazo",0,0))))+IF(J91&lt;&gt;"",10,0))</x:f>
      </x:c>
      <x:c r="N91" s="63" t="str">
        <x:f>IF(B91="","",IF(M91&gt;=80,"Quente",IF(M91&gt;=50,"Morno","Frio")))</x:f>
      </x:c>
      <x:c r="O91" s="63"/>
      <x:c r="P91" s="63"/>
      <x:c r="Q91" s="63"/>
      <x:c r="R91" s="63"/>
    </x:row>
    <x:row r="92">
      <x:c r="A92" s="74"/>
      <x:c r="B92" s="63"/>
      <x:c r="C92" s="63"/>
      <x:c r="D92" s="63"/>
      <x:c r="E92" s="63"/>
      <x:c r="F92" s="63"/>
      <x:c r="G92" s="63"/>
      <x:c r="H92" s="63"/>
      <x:c r="I92" s="63"/>
      <x:c r="J92" s="63"/>
      <x:c r="K92" s="63"/>
      <x:c r="L92" s="63"/>
      <x:c r="M92" s="75" t="str">
        <x:f>IF(B92="","",IF(I92="Alto",30,IF(I92="Médio",20,IF(I92="Baixo",10,0)))+IF(K92="Decisor",30,IF(K92="Influenciador",20,IF(K92="Usuário técnico",15,IF(K92="Não participa",5,0))))+IF(L92="0-3 meses",30,IF(L92="3-6 meses",20,IF(L92="6-12 meses",10,IF(L92="Sem prazo",0,0))))+IF(J92&lt;&gt;"",10,0))</x:f>
      </x:c>
      <x:c r="N92" s="63" t="str">
        <x:f>IF(B92="","",IF(M92&gt;=80,"Quente",IF(M92&gt;=50,"Morno","Frio")))</x:f>
      </x:c>
      <x:c r="O92" s="63"/>
      <x:c r="P92" s="63"/>
      <x:c r="Q92" s="63"/>
      <x:c r="R92" s="63"/>
    </x:row>
    <x:row r="93">
      <x:c r="A93" s="74"/>
      <x:c r="B93" s="63"/>
      <x:c r="C93" s="63"/>
      <x:c r="D93" s="63"/>
      <x:c r="E93" s="63"/>
      <x:c r="F93" s="63"/>
      <x:c r="G93" s="63"/>
      <x:c r="H93" s="63"/>
      <x:c r="I93" s="63"/>
      <x:c r="J93" s="63"/>
      <x:c r="K93" s="63"/>
      <x:c r="L93" s="63"/>
      <x:c r="M93" s="75" t="str">
        <x:f>IF(B93="","",IF(I93="Alto",30,IF(I93="Médio",20,IF(I93="Baixo",10,0)))+IF(K93="Decisor",30,IF(K93="Influenciador",20,IF(K93="Usuário técnico",15,IF(K93="Não participa",5,0))))+IF(L93="0-3 meses",30,IF(L93="3-6 meses",20,IF(L93="6-12 meses",10,IF(L93="Sem prazo",0,0))))+IF(J93&lt;&gt;"",10,0))</x:f>
      </x:c>
      <x:c r="N93" s="63" t="str">
        <x:f>IF(B93="","",IF(M93&gt;=80,"Quente",IF(M93&gt;=50,"Morno","Frio")))</x:f>
      </x:c>
      <x:c r="O93" s="63"/>
      <x:c r="P93" s="63"/>
      <x:c r="Q93" s="63"/>
      <x:c r="R93" s="63"/>
    </x:row>
    <x:row r="94">
      <x:c r="A94" s="74"/>
      <x:c r="B94" s="63"/>
      <x:c r="C94" s="63"/>
      <x:c r="D94" s="63"/>
      <x:c r="E94" s="63"/>
      <x:c r="F94" s="63"/>
      <x:c r="G94" s="63"/>
      <x:c r="H94" s="63"/>
      <x:c r="I94" s="63"/>
      <x:c r="J94" s="63"/>
      <x:c r="K94" s="63"/>
      <x:c r="L94" s="63"/>
      <x:c r="M94" s="75" t="str">
        <x:f>IF(B94="","",IF(I94="Alto",30,IF(I94="Médio",20,IF(I94="Baixo",10,0)))+IF(K94="Decisor",30,IF(K94="Influenciador",20,IF(K94="Usuário técnico",15,IF(K94="Não participa",5,0))))+IF(L94="0-3 meses",30,IF(L94="3-6 meses",20,IF(L94="6-12 meses",10,IF(L94="Sem prazo",0,0))))+IF(J94&lt;&gt;"",10,0))</x:f>
      </x:c>
      <x:c r="N94" s="63" t="str">
        <x:f>IF(B94="","",IF(M94&gt;=80,"Quente",IF(M94&gt;=50,"Morno","Frio")))</x:f>
      </x:c>
      <x:c r="O94" s="63"/>
      <x:c r="P94" s="63"/>
      <x:c r="Q94" s="63"/>
      <x:c r="R94" s="63"/>
    </x:row>
    <x:row r="95">
      <x:c r="A95" s="74"/>
      <x:c r="B95" s="63"/>
      <x:c r="C95" s="63"/>
      <x:c r="D95" s="63"/>
      <x:c r="E95" s="63"/>
      <x:c r="F95" s="63"/>
      <x:c r="G95" s="63"/>
      <x:c r="H95" s="63"/>
      <x:c r="I95" s="63"/>
      <x:c r="J95" s="63"/>
      <x:c r="K95" s="63"/>
      <x:c r="L95" s="63"/>
      <x:c r="M95" s="75" t="str">
        <x:f>IF(B95="","",IF(I95="Alto",30,IF(I95="Médio",20,IF(I95="Baixo",10,0)))+IF(K95="Decisor",30,IF(K95="Influenciador",20,IF(K95="Usuário técnico",15,IF(K95="Não participa",5,0))))+IF(L95="0-3 meses",30,IF(L95="3-6 meses",20,IF(L95="6-12 meses",10,IF(L95="Sem prazo",0,0))))+IF(J95&lt;&gt;"",10,0))</x:f>
      </x:c>
      <x:c r="N95" s="63" t="str">
        <x:f>IF(B95="","",IF(M95&gt;=80,"Quente",IF(M95&gt;=50,"Morno","Frio")))</x:f>
      </x:c>
      <x:c r="O95" s="63"/>
      <x:c r="P95" s="63"/>
      <x:c r="Q95" s="63"/>
      <x:c r="R95" s="63"/>
    </x:row>
    <x:row r="96">
      <x:c r="A96" s="74"/>
      <x:c r="B96" s="63"/>
      <x:c r="C96" s="63"/>
      <x:c r="D96" s="63"/>
      <x:c r="E96" s="63"/>
      <x:c r="F96" s="63"/>
      <x:c r="G96" s="63"/>
      <x:c r="H96" s="63"/>
      <x:c r="I96" s="63"/>
      <x:c r="J96" s="63"/>
      <x:c r="K96" s="63"/>
      <x:c r="L96" s="63"/>
      <x:c r="M96" s="75" t="str">
        <x:f>IF(B96="","",IF(I96="Alto",30,IF(I96="Médio",20,IF(I96="Baixo",10,0)))+IF(K96="Decisor",30,IF(K96="Influenciador",20,IF(K96="Usuário técnico",15,IF(K96="Não participa",5,0))))+IF(L96="0-3 meses",30,IF(L96="3-6 meses",20,IF(L96="6-12 meses",10,IF(L96="Sem prazo",0,0))))+IF(J96&lt;&gt;"",10,0))</x:f>
      </x:c>
      <x:c r="N96" s="63" t="str">
        <x:f>IF(B96="","",IF(M96&gt;=80,"Quente",IF(M96&gt;=50,"Morno","Frio")))</x:f>
      </x:c>
      <x:c r="O96" s="63"/>
      <x:c r="P96" s="63"/>
      <x:c r="Q96" s="63"/>
      <x:c r="R96" s="63"/>
    </x:row>
    <x:row r="97">
      <x:c r="A97" s="74"/>
      <x:c r="B97" s="63"/>
      <x:c r="C97" s="63"/>
      <x:c r="D97" s="63"/>
      <x:c r="E97" s="63"/>
      <x:c r="F97" s="63"/>
      <x:c r="G97" s="63"/>
      <x:c r="H97" s="63"/>
      <x:c r="I97" s="63"/>
      <x:c r="J97" s="63"/>
      <x:c r="K97" s="63"/>
      <x:c r="L97" s="63"/>
      <x:c r="M97" s="75" t="str">
        <x:f>IF(B97="","",IF(I97="Alto",30,IF(I97="Médio",20,IF(I97="Baixo",10,0)))+IF(K97="Decisor",30,IF(K97="Influenciador",20,IF(K97="Usuário técnico",15,IF(K97="Não participa",5,0))))+IF(L97="0-3 meses",30,IF(L97="3-6 meses",20,IF(L97="6-12 meses",10,IF(L97="Sem prazo",0,0))))+IF(J97&lt;&gt;"",10,0))</x:f>
      </x:c>
      <x:c r="N97" s="63" t="str">
        <x:f>IF(B97="","",IF(M97&gt;=80,"Quente",IF(M97&gt;=50,"Morno","Frio")))</x:f>
      </x:c>
      <x:c r="O97" s="63"/>
      <x:c r="P97" s="63"/>
      <x:c r="Q97" s="63"/>
      <x:c r="R97" s="63"/>
    </x:row>
    <x:row r="98">
      <x:c r="A98" s="74"/>
      <x:c r="B98" s="63"/>
      <x:c r="C98" s="63"/>
      <x:c r="D98" s="63"/>
      <x:c r="E98" s="63"/>
      <x:c r="F98" s="63"/>
      <x:c r="G98" s="63"/>
      <x:c r="H98" s="63"/>
      <x:c r="I98" s="63"/>
      <x:c r="J98" s="63"/>
      <x:c r="K98" s="63"/>
      <x:c r="L98" s="63"/>
      <x:c r="M98" s="75" t="str">
        <x:f>IF(B98="","",IF(I98="Alto",30,IF(I98="Médio",20,IF(I98="Baixo",10,0)))+IF(K98="Decisor",30,IF(K98="Influenciador",20,IF(K98="Usuário técnico",15,IF(K98="Não participa",5,0))))+IF(L98="0-3 meses",30,IF(L98="3-6 meses",20,IF(L98="6-12 meses",10,IF(L98="Sem prazo",0,0))))+IF(J98&lt;&gt;"",10,0))</x:f>
      </x:c>
      <x:c r="N98" s="63" t="str">
        <x:f>IF(B98="","",IF(M98&gt;=80,"Quente",IF(M98&gt;=50,"Morno","Frio")))</x:f>
      </x:c>
      <x:c r="O98" s="63"/>
      <x:c r="P98" s="63"/>
      <x:c r="Q98" s="63"/>
      <x:c r="R98" s="63"/>
    </x:row>
    <x:row r="99">
      <x:c r="A99" s="74"/>
      <x:c r="B99" s="63"/>
      <x:c r="C99" s="63"/>
      <x:c r="D99" s="63"/>
      <x:c r="E99" s="63"/>
      <x:c r="F99" s="63"/>
      <x:c r="G99" s="63"/>
      <x:c r="H99" s="63"/>
      <x:c r="I99" s="63"/>
      <x:c r="J99" s="63"/>
      <x:c r="K99" s="63"/>
      <x:c r="L99" s="63"/>
      <x:c r="M99" s="75" t="str">
        <x:f>IF(B99="","",IF(I99="Alto",30,IF(I99="Médio",20,IF(I99="Baixo",10,0)))+IF(K99="Decisor",30,IF(K99="Influenciador",20,IF(K99="Usuário técnico",15,IF(K99="Não participa",5,0))))+IF(L99="0-3 meses",30,IF(L99="3-6 meses",20,IF(L99="6-12 meses",10,IF(L99="Sem prazo",0,0))))+IF(J99&lt;&gt;"",10,0))</x:f>
      </x:c>
      <x:c r="N99" s="63" t="str">
        <x:f>IF(B99="","",IF(M99&gt;=80,"Quente",IF(M99&gt;=50,"Morno","Frio")))</x:f>
      </x:c>
      <x:c r="O99" s="63"/>
      <x:c r="P99" s="63"/>
      <x:c r="Q99" s="63"/>
      <x:c r="R99" s="63"/>
    </x:row>
    <x:row r="100">
      <x:c r="A100" s="74"/>
      <x:c r="B100" s="63"/>
      <x:c r="C100" s="63"/>
      <x:c r="D100" s="63"/>
      <x:c r="E100" s="63"/>
      <x:c r="F100" s="63"/>
      <x:c r="G100" s="63"/>
      <x:c r="H100" s="63"/>
      <x:c r="I100" s="63"/>
      <x:c r="J100" s="63"/>
      <x:c r="K100" s="63"/>
      <x:c r="L100" s="63"/>
      <x:c r="M100" s="75" t="str">
        <x:f>IF(B100="","",IF(I100="Alto",30,IF(I100="Médio",20,IF(I100="Baixo",10,0)))+IF(K100="Decisor",30,IF(K100="Influenciador",20,IF(K100="Usuário técnico",15,IF(K100="Não participa",5,0))))+IF(L100="0-3 meses",30,IF(L100="3-6 meses",20,IF(L100="6-12 meses",10,IF(L100="Sem prazo",0,0))))+IF(J100&lt;&gt;"",10,0))</x:f>
      </x:c>
      <x:c r="N100" s="63" t="str">
        <x:f>IF(B100="","",IF(M100&gt;=80,"Quente",IF(M100&gt;=50,"Morno","Frio")))</x:f>
      </x:c>
      <x:c r="O100" s="63"/>
      <x:c r="P100" s="63"/>
      <x:c r="Q100" s="63"/>
      <x:c r="R100" s="63"/>
    </x:row>
    <x:row r="101">
      <x:c r="A101" s="74"/>
      <x:c r="B101" s="63"/>
      <x:c r="C101" s="63"/>
      <x:c r="D101" s="63"/>
      <x:c r="E101" s="63"/>
      <x:c r="F101" s="63"/>
      <x:c r="G101" s="63"/>
      <x:c r="H101" s="63"/>
      <x:c r="I101" s="63"/>
      <x:c r="J101" s="63"/>
      <x:c r="K101" s="63"/>
      <x:c r="L101" s="63"/>
      <x:c r="M101" s="75" t="str">
        <x:f>IF(B101="","",IF(I101="Alto",30,IF(I101="Médio",20,IF(I101="Baixo",10,0)))+IF(K101="Decisor",30,IF(K101="Influenciador",20,IF(K101="Usuário técnico",15,IF(K101="Não participa",5,0))))+IF(L101="0-3 meses",30,IF(L101="3-6 meses",20,IF(L101="6-12 meses",10,IF(L101="Sem prazo",0,0))))+IF(J101&lt;&gt;"",10,0))</x:f>
      </x:c>
      <x:c r="N101" s="63" t="str">
        <x:f>IF(B101="","",IF(M101&gt;=80,"Quente",IF(M101&gt;=50,"Morno","Frio")))</x:f>
      </x:c>
      <x:c r="O101" s="63"/>
      <x:c r="P101" s="63"/>
      <x:c r="Q101" s="63"/>
      <x:c r="R101" s="63"/>
    </x:row>
    <x:row r="102">
      <x:c r="A102" s="74"/>
      <x:c r="B102" s="63"/>
      <x:c r="C102" s="63"/>
      <x:c r="D102" s="63"/>
      <x:c r="E102" s="63"/>
      <x:c r="F102" s="63"/>
      <x:c r="G102" s="63"/>
      <x:c r="H102" s="63"/>
      <x:c r="I102" s="63"/>
      <x:c r="J102" s="63"/>
      <x:c r="K102" s="63"/>
      <x:c r="L102" s="63"/>
      <x:c r="M102" s="75" t="str">
        <x:f>IF(B102="","",IF(I102="Alto",30,IF(I102="Médio",20,IF(I102="Baixo",10,0)))+IF(K102="Decisor",30,IF(K102="Influenciador",20,IF(K102="Usuário técnico",15,IF(K102="Não participa",5,0))))+IF(L102="0-3 meses",30,IF(L102="3-6 meses",20,IF(L102="6-12 meses",10,IF(L102="Sem prazo",0,0))))+IF(J102&lt;&gt;"",10,0))</x:f>
      </x:c>
      <x:c r="N102" s="63" t="str">
        <x:f>IF(B102="","",IF(M102&gt;=80,"Quente",IF(M102&gt;=50,"Morno","Frio")))</x:f>
      </x:c>
      <x:c r="O102" s="63"/>
      <x:c r="P102" s="63"/>
      <x:c r="Q102" s="63"/>
      <x:c r="R102" s="63"/>
    </x:row>
    <x:row r="103">
      <x:c r="A103" s="74"/>
      <x:c r="B103" s="63"/>
      <x:c r="C103" s="63"/>
      <x:c r="D103" s="63"/>
      <x:c r="E103" s="63"/>
      <x:c r="F103" s="63"/>
      <x:c r="G103" s="63"/>
      <x:c r="H103" s="63"/>
      <x:c r="I103" s="63"/>
      <x:c r="J103" s="63"/>
      <x:c r="K103" s="63"/>
      <x:c r="L103" s="63"/>
      <x:c r="M103" s="75" t="str">
        <x:f>IF(B103="","",IF(I103="Alto",30,IF(I103="Médio",20,IF(I103="Baixo",10,0)))+IF(K103="Decisor",30,IF(K103="Influenciador",20,IF(K103="Usuário técnico",15,IF(K103="Não participa",5,0))))+IF(L103="0-3 meses",30,IF(L103="3-6 meses",20,IF(L103="6-12 meses",10,IF(L103="Sem prazo",0,0))))+IF(J103&lt;&gt;"",10,0))</x:f>
      </x:c>
      <x:c r="N103" s="63" t="str">
        <x:f>IF(B103="","",IF(M103&gt;=80,"Quente",IF(M103&gt;=50,"Morno","Frio")))</x:f>
      </x:c>
      <x:c r="O103" s="63"/>
      <x:c r="P103" s="63"/>
      <x:c r="Q103" s="63"/>
      <x:c r="R103" s="63"/>
    </x:row>
    <x:row r="104">
      <x:c r="A104" s="74"/>
      <x:c r="B104" s="63"/>
      <x:c r="C104" s="63"/>
      <x:c r="D104" s="63"/>
      <x:c r="E104" s="63"/>
      <x:c r="F104" s="63"/>
      <x:c r="G104" s="63"/>
      <x:c r="H104" s="63"/>
      <x:c r="I104" s="63"/>
      <x:c r="J104" s="63"/>
      <x:c r="K104" s="63"/>
      <x:c r="L104" s="63"/>
      <x:c r="M104" s="75" t="str">
        <x:f>IF(B104="","",IF(I104="Alto",30,IF(I104="Médio",20,IF(I104="Baixo",10,0)))+IF(K104="Decisor",30,IF(K104="Influenciador",20,IF(K104="Usuário técnico",15,IF(K104="Não participa",5,0))))+IF(L104="0-3 meses",30,IF(L104="3-6 meses",20,IF(L104="6-12 meses",10,IF(L104="Sem prazo",0,0))))+IF(J104&lt;&gt;"",10,0))</x:f>
      </x:c>
      <x:c r="N104" s="63" t="str">
        <x:f>IF(B104="","",IF(M104&gt;=80,"Quente",IF(M104&gt;=50,"Morno","Frio")))</x:f>
      </x:c>
      <x:c r="O104" s="63"/>
      <x:c r="P104" s="63"/>
      <x:c r="Q104" s="63"/>
      <x:c r="R104" s="63"/>
    </x:row>
    <x:row r="105">
      <x:c r="A105" s="74"/>
      <x:c r="B105" s="63"/>
      <x:c r="C105" s="63"/>
      <x:c r="D105" s="63"/>
      <x:c r="E105" s="63"/>
      <x:c r="F105" s="63"/>
      <x:c r="G105" s="63"/>
      <x:c r="H105" s="63"/>
      <x:c r="I105" s="63"/>
      <x:c r="J105" s="63"/>
      <x:c r="K105" s="63"/>
      <x:c r="L105" s="63"/>
      <x:c r="M105" s="75" t="str">
        <x:f>IF(B105="","",IF(I105="Alto",30,IF(I105="Médio",20,IF(I105="Baixo",10,0)))+IF(K105="Decisor",30,IF(K105="Influenciador",20,IF(K105="Usuário técnico",15,IF(K105="Não participa",5,0))))+IF(L105="0-3 meses",30,IF(L105="3-6 meses",20,IF(L105="6-12 meses",10,IF(L105="Sem prazo",0,0))))+IF(J105&lt;&gt;"",10,0))</x:f>
      </x:c>
      <x:c r="N105" s="63" t="str">
        <x:f>IF(B105="","",IF(M105&gt;=80,"Quente",IF(M105&gt;=50,"Morno","Frio")))</x:f>
      </x:c>
      <x:c r="O105" s="63"/>
      <x:c r="P105" s="63"/>
      <x:c r="Q105" s="63"/>
      <x:c r="R105" s="63"/>
    </x:row>
    <x:row r="106">
      <x:c r="A106" s="74"/>
      <x:c r="B106" s="63"/>
      <x:c r="C106" s="63"/>
      <x:c r="D106" s="63"/>
      <x:c r="E106" s="63"/>
      <x:c r="F106" s="63"/>
      <x:c r="G106" s="63"/>
      <x:c r="H106" s="63"/>
      <x:c r="I106" s="63"/>
      <x:c r="J106" s="63"/>
      <x:c r="K106" s="63"/>
      <x:c r="L106" s="63"/>
      <x:c r="M106" s="75" t="str">
        <x:f>IF(B106="","",IF(I106="Alto",30,IF(I106="Médio",20,IF(I106="Baixo",10,0)))+IF(K106="Decisor",30,IF(K106="Influenciador",20,IF(K106="Usuário técnico",15,IF(K106="Não participa",5,0))))+IF(L106="0-3 meses",30,IF(L106="3-6 meses",20,IF(L106="6-12 meses",10,IF(L106="Sem prazo",0,0))))+IF(J106&lt;&gt;"",10,0))</x:f>
      </x:c>
      <x:c r="N106" s="63" t="str">
        <x:f>IF(B106="","",IF(M106&gt;=80,"Quente",IF(M106&gt;=50,"Morno","Frio")))</x:f>
      </x:c>
      <x:c r="O106" s="63"/>
      <x:c r="P106" s="63"/>
      <x:c r="Q106" s="63"/>
      <x:c r="R106" s="63"/>
    </x:row>
    <x:row r="107">
      <x:c r="A107" s="74"/>
      <x:c r="B107" s="63"/>
      <x:c r="C107" s="63"/>
      <x:c r="D107" s="63"/>
      <x:c r="E107" s="63"/>
      <x:c r="F107" s="63"/>
      <x:c r="G107" s="63"/>
      <x:c r="H107" s="63"/>
      <x:c r="I107" s="63"/>
      <x:c r="J107" s="63"/>
      <x:c r="K107" s="63"/>
      <x:c r="L107" s="63"/>
      <x:c r="M107" s="75" t="str">
        <x:f>IF(B107="","",IF(I107="Alto",30,IF(I107="Médio",20,IF(I107="Baixo",10,0)))+IF(K107="Decisor",30,IF(K107="Influenciador",20,IF(K107="Usuário técnico",15,IF(K107="Não participa",5,0))))+IF(L107="0-3 meses",30,IF(L107="3-6 meses",20,IF(L107="6-12 meses",10,IF(L107="Sem prazo",0,0))))+IF(J107&lt;&gt;"",10,0))</x:f>
      </x:c>
      <x:c r="N107" s="63" t="str">
        <x:f>IF(B107="","",IF(M107&gt;=80,"Quente",IF(M107&gt;=50,"Morno","Frio")))</x:f>
      </x:c>
      <x:c r="O107" s="63"/>
      <x:c r="P107" s="63"/>
      <x:c r="Q107" s="63"/>
      <x:c r="R107" s="63"/>
    </x:row>
    <x:row r="108">
      <x:c r="A108" s="74"/>
      <x:c r="B108" s="63"/>
      <x:c r="C108" s="63"/>
      <x:c r="D108" s="63"/>
      <x:c r="E108" s="63"/>
      <x:c r="F108" s="63"/>
      <x:c r="G108" s="63"/>
      <x:c r="H108" s="63"/>
      <x:c r="I108" s="63"/>
      <x:c r="J108" s="63"/>
      <x:c r="K108" s="63"/>
      <x:c r="L108" s="63"/>
      <x:c r="M108" s="75" t="str">
        <x:f>IF(B108="","",IF(I108="Alto",30,IF(I108="Médio",20,IF(I108="Baixo",10,0)))+IF(K108="Decisor",30,IF(K108="Influenciador",20,IF(K108="Usuário técnico",15,IF(K108="Não participa",5,0))))+IF(L108="0-3 meses",30,IF(L108="3-6 meses",20,IF(L108="6-12 meses",10,IF(L108="Sem prazo",0,0))))+IF(J108&lt;&gt;"",10,0))</x:f>
      </x:c>
      <x:c r="N108" s="63" t="str">
        <x:f>IF(B108="","",IF(M108&gt;=80,"Quente",IF(M108&gt;=50,"Morno","Frio")))</x:f>
      </x:c>
      <x:c r="O108" s="63"/>
      <x:c r="P108" s="63"/>
      <x:c r="Q108" s="63"/>
      <x:c r="R108" s="63"/>
    </x:row>
    <x:row r="109">
      <x:c r="A109" s="74"/>
      <x:c r="B109" s="63"/>
      <x:c r="C109" s="63"/>
      <x:c r="D109" s="63"/>
      <x:c r="E109" s="63"/>
      <x:c r="F109" s="63"/>
      <x:c r="G109" s="63"/>
      <x:c r="H109" s="63"/>
      <x:c r="I109" s="63"/>
      <x:c r="J109" s="63"/>
      <x:c r="K109" s="63"/>
      <x:c r="L109" s="63"/>
      <x:c r="M109" s="75" t="str">
        <x:f>IF(B109="","",IF(I109="Alto",30,IF(I109="Médio",20,IF(I109="Baixo",10,0)))+IF(K109="Decisor",30,IF(K109="Influenciador",20,IF(K109="Usuário técnico",15,IF(K109="Não participa",5,0))))+IF(L109="0-3 meses",30,IF(L109="3-6 meses",20,IF(L109="6-12 meses",10,IF(L109="Sem prazo",0,0))))+IF(J109&lt;&gt;"",10,0))</x:f>
      </x:c>
      <x:c r="N109" s="63" t="str">
        <x:f>IF(B109="","",IF(M109&gt;=80,"Quente",IF(M109&gt;=50,"Morno","Frio")))</x:f>
      </x:c>
      <x:c r="O109" s="63"/>
      <x:c r="P109" s="63"/>
      <x:c r="Q109" s="63"/>
      <x:c r="R109" s="63"/>
    </x:row>
    <x:row r="110">
      <x:c r="A110" s="74"/>
      <x:c r="B110" s="63"/>
      <x:c r="C110" s="63"/>
      <x:c r="D110" s="63"/>
      <x:c r="E110" s="63"/>
      <x:c r="F110" s="63"/>
      <x:c r="G110" s="63"/>
      <x:c r="H110" s="63"/>
      <x:c r="I110" s="63"/>
      <x:c r="J110" s="63"/>
      <x:c r="K110" s="63"/>
      <x:c r="L110" s="63"/>
      <x:c r="M110" s="75" t="str">
        <x:f>IF(B110="","",IF(I110="Alto",30,IF(I110="Médio",20,IF(I110="Baixo",10,0)))+IF(K110="Decisor",30,IF(K110="Influenciador",20,IF(K110="Usuário técnico",15,IF(K110="Não participa",5,0))))+IF(L110="0-3 meses",30,IF(L110="3-6 meses",20,IF(L110="6-12 meses",10,IF(L110="Sem prazo",0,0))))+IF(J110&lt;&gt;"",10,0))</x:f>
      </x:c>
      <x:c r="N110" s="63" t="str">
        <x:f>IF(B110="","",IF(M110&gt;=80,"Quente",IF(M110&gt;=50,"Morno","Frio")))</x:f>
      </x:c>
      <x:c r="O110" s="63"/>
      <x:c r="P110" s="63"/>
      <x:c r="Q110" s="63"/>
      <x:c r="R110" s="63"/>
    </x:row>
    <x:row r="111">
      <x:c r="A111" s="74"/>
      <x:c r="B111" s="63"/>
      <x:c r="C111" s="63"/>
      <x:c r="D111" s="63"/>
      <x:c r="E111" s="63"/>
      <x:c r="F111" s="63"/>
      <x:c r="G111" s="63"/>
      <x:c r="H111" s="63"/>
      <x:c r="I111" s="63"/>
      <x:c r="J111" s="63"/>
      <x:c r="K111" s="63"/>
      <x:c r="L111" s="63"/>
      <x:c r="M111" s="75" t="str">
        <x:f>IF(B111="","",IF(I111="Alto",30,IF(I111="Médio",20,IF(I111="Baixo",10,0)))+IF(K111="Decisor",30,IF(K111="Influenciador",20,IF(K111="Usuário técnico",15,IF(K111="Não participa",5,0))))+IF(L111="0-3 meses",30,IF(L111="3-6 meses",20,IF(L111="6-12 meses",10,IF(L111="Sem prazo",0,0))))+IF(J111&lt;&gt;"",10,0))</x:f>
      </x:c>
      <x:c r="N111" s="63" t="str">
        <x:f>IF(B111="","",IF(M111&gt;=80,"Quente",IF(M111&gt;=50,"Morno","Frio")))</x:f>
      </x:c>
      <x:c r="O111" s="63"/>
      <x:c r="P111" s="63"/>
      <x:c r="Q111" s="63"/>
      <x:c r="R111" s="63"/>
    </x:row>
    <x:row r="112">
      <x:c r="A112" s="74"/>
      <x:c r="B112" s="63"/>
      <x:c r="C112" s="63"/>
      <x:c r="D112" s="63"/>
      <x:c r="E112" s="63"/>
      <x:c r="F112" s="63"/>
      <x:c r="G112" s="63"/>
      <x:c r="H112" s="63"/>
      <x:c r="I112" s="63"/>
      <x:c r="J112" s="63"/>
      <x:c r="K112" s="63"/>
      <x:c r="L112" s="63"/>
      <x:c r="M112" s="75" t="str">
        <x:f>IF(B112="","",IF(I112="Alto",30,IF(I112="Médio",20,IF(I112="Baixo",10,0)))+IF(K112="Decisor",30,IF(K112="Influenciador",20,IF(K112="Usuário técnico",15,IF(K112="Não participa",5,0))))+IF(L112="0-3 meses",30,IF(L112="3-6 meses",20,IF(L112="6-12 meses",10,IF(L112="Sem prazo",0,0))))+IF(J112&lt;&gt;"",10,0))</x:f>
      </x:c>
      <x:c r="N112" s="63" t="str">
        <x:f>IF(B112="","",IF(M112&gt;=80,"Quente",IF(M112&gt;=50,"Morno","Frio")))</x:f>
      </x:c>
      <x:c r="O112" s="63"/>
      <x:c r="P112" s="63"/>
      <x:c r="Q112" s="63"/>
      <x:c r="R112" s="63"/>
    </x:row>
    <x:row r="113">
      <x:c r="A113" s="74"/>
      <x:c r="B113" s="63"/>
      <x:c r="C113" s="63"/>
      <x:c r="D113" s="63"/>
      <x:c r="E113" s="63"/>
      <x:c r="F113" s="63"/>
      <x:c r="G113" s="63"/>
      <x:c r="H113" s="63"/>
      <x:c r="I113" s="63"/>
      <x:c r="J113" s="63"/>
      <x:c r="K113" s="63"/>
      <x:c r="L113" s="63"/>
      <x:c r="M113" s="75" t="str">
        <x:f>IF(B113="","",IF(I113="Alto",30,IF(I113="Médio",20,IF(I113="Baixo",10,0)))+IF(K113="Decisor",30,IF(K113="Influenciador",20,IF(K113="Usuário técnico",15,IF(K113="Não participa",5,0))))+IF(L113="0-3 meses",30,IF(L113="3-6 meses",20,IF(L113="6-12 meses",10,IF(L113="Sem prazo",0,0))))+IF(J113&lt;&gt;"",10,0))</x:f>
      </x:c>
      <x:c r="N113" s="63" t="str">
        <x:f>IF(B113="","",IF(M113&gt;=80,"Quente",IF(M113&gt;=50,"Morno","Frio")))</x:f>
      </x:c>
      <x:c r="O113" s="63"/>
      <x:c r="P113" s="63"/>
      <x:c r="Q113" s="63"/>
      <x:c r="R113" s="63"/>
    </x:row>
    <x:row r="114">
      <x:c r="A114" s="74"/>
      <x:c r="B114" s="63"/>
      <x:c r="C114" s="63"/>
      <x:c r="D114" s="63"/>
      <x:c r="E114" s="63"/>
      <x:c r="F114" s="63"/>
      <x:c r="G114" s="63"/>
      <x:c r="H114" s="63"/>
      <x:c r="I114" s="63"/>
      <x:c r="J114" s="63"/>
      <x:c r="K114" s="63"/>
      <x:c r="L114" s="63"/>
      <x:c r="M114" s="75" t="str">
        <x:f>IF(B114="","",IF(I114="Alto",30,IF(I114="Médio",20,IF(I114="Baixo",10,0)))+IF(K114="Decisor",30,IF(K114="Influenciador",20,IF(K114="Usuário técnico",15,IF(K114="Não participa",5,0))))+IF(L114="0-3 meses",30,IF(L114="3-6 meses",20,IF(L114="6-12 meses",10,IF(L114="Sem prazo",0,0))))+IF(J114&lt;&gt;"",10,0))</x:f>
      </x:c>
      <x:c r="N114" s="63" t="str">
        <x:f>IF(B114="","",IF(M114&gt;=80,"Quente",IF(M114&gt;=50,"Morno","Frio")))</x:f>
      </x:c>
      <x:c r="O114" s="63"/>
      <x:c r="P114" s="63"/>
      <x:c r="Q114" s="63"/>
      <x:c r="R114" s="63"/>
    </x:row>
    <x:row r="115">
      <x:c r="A115" s="74"/>
      <x:c r="B115" s="63"/>
      <x:c r="C115" s="63"/>
      <x:c r="D115" s="63"/>
      <x:c r="E115" s="63"/>
      <x:c r="F115" s="63"/>
      <x:c r="G115" s="63"/>
      <x:c r="H115" s="63"/>
      <x:c r="I115" s="63"/>
      <x:c r="J115" s="63"/>
      <x:c r="K115" s="63"/>
      <x:c r="L115" s="63"/>
      <x:c r="M115" s="75" t="str">
        <x:f>IF(B115="","",IF(I115="Alto",30,IF(I115="Médio",20,IF(I115="Baixo",10,0)))+IF(K115="Decisor",30,IF(K115="Influenciador",20,IF(K115="Usuário técnico",15,IF(K115="Não participa",5,0))))+IF(L115="0-3 meses",30,IF(L115="3-6 meses",20,IF(L115="6-12 meses",10,IF(L115="Sem prazo",0,0))))+IF(J115&lt;&gt;"",10,0))</x:f>
      </x:c>
      <x:c r="N115" s="63" t="str">
        <x:f>IF(B115="","",IF(M115&gt;=80,"Quente",IF(M115&gt;=50,"Morno","Frio")))</x:f>
      </x:c>
      <x:c r="O115" s="63"/>
      <x:c r="P115" s="63"/>
      <x:c r="Q115" s="63"/>
      <x:c r="R115" s="63"/>
    </x:row>
    <x:row r="116">
      <x:c r="A116" s="74"/>
      <x:c r="B116" s="63"/>
      <x:c r="C116" s="63"/>
      <x:c r="D116" s="63"/>
      <x:c r="E116" s="63"/>
      <x:c r="F116" s="63"/>
      <x:c r="G116" s="63"/>
      <x:c r="H116" s="63"/>
      <x:c r="I116" s="63"/>
      <x:c r="J116" s="63"/>
      <x:c r="K116" s="63"/>
      <x:c r="L116" s="63"/>
      <x:c r="M116" s="75" t="str">
        <x:f>IF(B116="","",IF(I116="Alto",30,IF(I116="Médio",20,IF(I116="Baixo",10,0)))+IF(K116="Decisor",30,IF(K116="Influenciador",20,IF(K116="Usuário técnico",15,IF(K116="Não participa",5,0))))+IF(L116="0-3 meses",30,IF(L116="3-6 meses",20,IF(L116="6-12 meses",10,IF(L116="Sem prazo",0,0))))+IF(J116&lt;&gt;"",10,0))</x:f>
      </x:c>
      <x:c r="N116" s="63" t="str">
        <x:f>IF(B116="","",IF(M116&gt;=80,"Quente",IF(M116&gt;=50,"Morno","Frio")))</x:f>
      </x:c>
      <x:c r="O116" s="63"/>
      <x:c r="P116" s="63"/>
      <x:c r="Q116" s="63"/>
      <x:c r="R116" s="63"/>
    </x:row>
    <x:row r="117">
      <x:c r="A117" s="74"/>
      <x:c r="B117" s="63"/>
      <x:c r="C117" s="63"/>
      <x:c r="D117" s="63"/>
      <x:c r="E117" s="63"/>
      <x:c r="F117" s="63"/>
      <x:c r="G117" s="63"/>
      <x:c r="H117" s="63"/>
      <x:c r="I117" s="63"/>
      <x:c r="J117" s="63"/>
      <x:c r="K117" s="63"/>
      <x:c r="L117" s="63"/>
      <x:c r="M117" s="75" t="str">
        <x:f>IF(B117="","",IF(I117="Alto",30,IF(I117="Médio",20,IF(I117="Baixo",10,0)))+IF(K117="Decisor",30,IF(K117="Influenciador",20,IF(K117="Usuário técnico",15,IF(K117="Não participa",5,0))))+IF(L117="0-3 meses",30,IF(L117="3-6 meses",20,IF(L117="6-12 meses",10,IF(L117="Sem prazo",0,0))))+IF(J117&lt;&gt;"",10,0))</x:f>
      </x:c>
      <x:c r="N117" s="63" t="str">
        <x:f>IF(B117="","",IF(M117&gt;=80,"Quente",IF(M117&gt;=50,"Morno","Frio")))</x:f>
      </x:c>
      <x:c r="O117" s="63"/>
      <x:c r="P117" s="63"/>
      <x:c r="Q117" s="63"/>
      <x:c r="R117" s="63"/>
    </x:row>
    <x:row r="118">
      <x:c r="A118" s="74"/>
      <x:c r="B118" s="63"/>
      <x:c r="C118" s="63"/>
      <x:c r="D118" s="63"/>
      <x:c r="E118" s="63"/>
      <x:c r="F118" s="63"/>
      <x:c r="G118" s="63"/>
      <x:c r="H118" s="63"/>
      <x:c r="I118" s="63"/>
      <x:c r="J118" s="63"/>
      <x:c r="K118" s="63"/>
      <x:c r="L118" s="63"/>
      <x:c r="M118" s="75" t="str">
        <x:f>IF(B118="","",IF(I118="Alto",30,IF(I118="Médio",20,IF(I118="Baixo",10,0)))+IF(K118="Decisor",30,IF(K118="Influenciador",20,IF(K118="Usuário técnico",15,IF(K118="Não participa",5,0))))+IF(L118="0-3 meses",30,IF(L118="3-6 meses",20,IF(L118="6-12 meses",10,IF(L118="Sem prazo",0,0))))+IF(J118&lt;&gt;"",10,0))</x:f>
      </x:c>
      <x:c r="N118" s="63" t="str">
        <x:f>IF(B118="","",IF(M118&gt;=80,"Quente",IF(M118&gt;=50,"Morno","Frio")))</x:f>
      </x:c>
      <x:c r="O118" s="63"/>
      <x:c r="P118" s="63"/>
      <x:c r="Q118" s="63"/>
      <x:c r="R118" s="63"/>
    </x:row>
    <x:row r="119">
      <x:c r="A119" s="74"/>
      <x:c r="B119" s="63"/>
      <x:c r="C119" s="63"/>
      <x:c r="D119" s="63"/>
      <x:c r="E119" s="63"/>
      <x:c r="F119" s="63"/>
      <x:c r="G119" s="63"/>
      <x:c r="H119" s="63"/>
      <x:c r="I119" s="63"/>
      <x:c r="J119" s="63"/>
      <x:c r="K119" s="63"/>
      <x:c r="L119" s="63"/>
      <x:c r="M119" s="75" t="str">
        <x:f>IF(B119="","",IF(I119="Alto",30,IF(I119="Médio",20,IF(I119="Baixo",10,0)))+IF(K119="Decisor",30,IF(K119="Influenciador",20,IF(K119="Usuário técnico",15,IF(K119="Não participa",5,0))))+IF(L119="0-3 meses",30,IF(L119="3-6 meses",20,IF(L119="6-12 meses",10,IF(L119="Sem prazo",0,0))))+IF(J119&lt;&gt;"",10,0))</x:f>
      </x:c>
      <x:c r="N119" s="63" t="str">
        <x:f>IF(B119="","",IF(M119&gt;=80,"Quente",IF(M119&gt;=50,"Morno","Frio")))</x:f>
      </x:c>
      <x:c r="O119" s="63"/>
      <x:c r="P119" s="63"/>
      <x:c r="Q119" s="63"/>
      <x:c r="R119" s="63"/>
    </x:row>
    <x:row r="120">
      <x:c r="A120" s="74"/>
      <x:c r="B120" s="63"/>
      <x:c r="C120" s="63"/>
      <x:c r="D120" s="63"/>
      <x:c r="E120" s="63"/>
      <x:c r="F120" s="63"/>
      <x:c r="G120" s="63"/>
      <x:c r="H120" s="63"/>
      <x:c r="I120" s="63"/>
      <x:c r="J120" s="63"/>
      <x:c r="K120" s="63"/>
      <x:c r="L120" s="63"/>
      <x:c r="M120" s="75" t="str">
        <x:f>IF(B120="","",IF(I120="Alto",30,IF(I120="Médio",20,IF(I120="Baixo",10,0)))+IF(K120="Decisor",30,IF(K120="Influenciador",20,IF(K120="Usuário técnico",15,IF(K120="Não participa",5,0))))+IF(L120="0-3 meses",30,IF(L120="3-6 meses",20,IF(L120="6-12 meses",10,IF(L120="Sem prazo",0,0))))+IF(J120&lt;&gt;"",10,0))</x:f>
      </x:c>
      <x:c r="N120" s="63" t="str">
        <x:f>IF(B120="","",IF(M120&gt;=80,"Quente",IF(M120&gt;=50,"Morno","Frio")))</x:f>
      </x:c>
      <x:c r="O120" s="63"/>
      <x:c r="P120" s="63"/>
      <x:c r="Q120" s="63"/>
      <x:c r="R120" s="63"/>
    </x:row>
    <x:row r="121">
      <x:c r="A121" s="74"/>
      <x:c r="B121" s="63"/>
      <x:c r="C121" s="63"/>
      <x:c r="D121" s="63"/>
      <x:c r="E121" s="63"/>
      <x:c r="F121" s="63"/>
      <x:c r="G121" s="63"/>
      <x:c r="H121" s="63"/>
      <x:c r="I121" s="63"/>
      <x:c r="J121" s="63"/>
      <x:c r="K121" s="63"/>
      <x:c r="L121" s="63"/>
      <x:c r="M121" s="75" t="str">
        <x:f>IF(B121="","",IF(I121="Alto",30,IF(I121="Médio",20,IF(I121="Baixo",10,0)))+IF(K121="Decisor",30,IF(K121="Influenciador",20,IF(K121="Usuário técnico",15,IF(K121="Não participa",5,0))))+IF(L121="0-3 meses",30,IF(L121="3-6 meses",20,IF(L121="6-12 meses",10,IF(L121="Sem prazo",0,0))))+IF(J121&lt;&gt;"",10,0))</x:f>
      </x:c>
      <x:c r="N121" s="63" t="str">
        <x:f>IF(B121="","",IF(M121&gt;=80,"Quente",IF(M121&gt;=50,"Morno","Frio")))</x:f>
      </x:c>
      <x:c r="O121" s="63"/>
      <x:c r="P121" s="63"/>
      <x:c r="Q121" s="63"/>
      <x:c r="R121" s="63"/>
    </x:row>
    <x:row r="122">
      <x:c r="A122" s="74"/>
      <x:c r="B122" s="63"/>
      <x:c r="C122" s="63"/>
      <x:c r="D122" s="63"/>
      <x:c r="E122" s="63"/>
      <x:c r="F122" s="63"/>
      <x:c r="G122" s="63"/>
      <x:c r="H122" s="63"/>
      <x:c r="I122" s="63"/>
      <x:c r="J122" s="63"/>
      <x:c r="K122" s="63"/>
      <x:c r="L122" s="63"/>
      <x:c r="M122" s="75" t="str">
        <x:f>IF(B122="","",IF(I122="Alto",30,IF(I122="Médio",20,IF(I122="Baixo",10,0)))+IF(K122="Decisor",30,IF(K122="Influenciador",20,IF(K122="Usuário técnico",15,IF(K122="Não participa",5,0))))+IF(L122="0-3 meses",30,IF(L122="3-6 meses",20,IF(L122="6-12 meses",10,IF(L122="Sem prazo",0,0))))+IF(J122&lt;&gt;"",10,0))</x:f>
      </x:c>
      <x:c r="N122" s="63" t="str">
        <x:f>IF(B122="","",IF(M122&gt;=80,"Quente",IF(M122&gt;=50,"Morno","Frio")))</x:f>
      </x:c>
      <x:c r="O122" s="63"/>
      <x:c r="P122" s="63"/>
      <x:c r="Q122" s="63"/>
      <x:c r="R122" s="63"/>
    </x:row>
    <x:row r="123">
      <x:c r="A123" s="74"/>
      <x:c r="B123" s="63"/>
      <x:c r="C123" s="63"/>
      <x:c r="D123" s="63"/>
      <x:c r="E123" s="63"/>
      <x:c r="F123" s="63"/>
      <x:c r="G123" s="63"/>
      <x:c r="H123" s="63"/>
      <x:c r="I123" s="63"/>
      <x:c r="J123" s="63"/>
      <x:c r="K123" s="63"/>
      <x:c r="L123" s="63"/>
      <x:c r="M123" s="75" t="str">
        <x:f>IF(B123="","",IF(I123="Alto",30,IF(I123="Médio",20,IF(I123="Baixo",10,0)))+IF(K123="Decisor",30,IF(K123="Influenciador",20,IF(K123="Usuário técnico",15,IF(K123="Não participa",5,0))))+IF(L123="0-3 meses",30,IF(L123="3-6 meses",20,IF(L123="6-12 meses",10,IF(L123="Sem prazo",0,0))))+IF(J123&lt;&gt;"",10,0))</x:f>
      </x:c>
      <x:c r="N123" s="63" t="str">
        <x:f>IF(B123="","",IF(M123&gt;=80,"Quente",IF(M123&gt;=50,"Morno","Frio")))</x:f>
      </x:c>
      <x:c r="O123" s="63"/>
      <x:c r="P123" s="63"/>
      <x:c r="Q123" s="63"/>
      <x:c r="R123" s="63"/>
    </x:row>
    <x:row r="124">
      <x:c r="A124" s="74"/>
      <x:c r="B124" s="63"/>
      <x:c r="C124" s="63"/>
      <x:c r="D124" s="63"/>
      <x:c r="E124" s="63"/>
      <x:c r="F124" s="63"/>
      <x:c r="G124" s="63"/>
      <x:c r="H124" s="63"/>
      <x:c r="I124" s="63"/>
      <x:c r="J124" s="63"/>
      <x:c r="K124" s="63"/>
      <x:c r="L124" s="63"/>
      <x:c r="M124" s="75" t="str">
        <x:f>IF(B124="","",IF(I124="Alto",30,IF(I124="Médio",20,IF(I124="Baixo",10,0)))+IF(K124="Decisor",30,IF(K124="Influenciador",20,IF(K124="Usuário técnico",15,IF(K124="Não participa",5,0))))+IF(L124="0-3 meses",30,IF(L124="3-6 meses",20,IF(L124="6-12 meses",10,IF(L124="Sem prazo",0,0))))+IF(J124&lt;&gt;"",10,0))</x:f>
      </x:c>
      <x:c r="N124" s="63" t="str">
        <x:f>IF(B124="","",IF(M124&gt;=80,"Quente",IF(M124&gt;=50,"Morno","Frio")))</x:f>
      </x:c>
      <x:c r="O124" s="63"/>
      <x:c r="P124" s="63"/>
      <x:c r="Q124" s="63"/>
      <x:c r="R124" s="63"/>
    </x:row>
    <x:row r="125">
      <x:c r="A125" s="74"/>
      <x:c r="B125" s="63"/>
      <x:c r="C125" s="63"/>
      <x:c r="D125" s="63"/>
      <x:c r="E125" s="63"/>
      <x:c r="F125" s="63"/>
      <x:c r="G125" s="63"/>
      <x:c r="H125" s="63"/>
      <x:c r="I125" s="63"/>
      <x:c r="J125" s="63"/>
      <x:c r="K125" s="63"/>
      <x:c r="L125" s="63"/>
      <x:c r="M125" s="75" t="str">
        <x:f>IF(B125="","",IF(I125="Alto",30,IF(I125="Médio",20,IF(I125="Baixo",10,0)))+IF(K125="Decisor",30,IF(K125="Influenciador",20,IF(K125="Usuário técnico",15,IF(K125="Não participa",5,0))))+IF(L125="0-3 meses",30,IF(L125="3-6 meses",20,IF(L125="6-12 meses",10,IF(L125="Sem prazo",0,0))))+IF(J125&lt;&gt;"",10,0))</x:f>
      </x:c>
      <x:c r="N125" s="63" t="str">
        <x:f>IF(B125="","",IF(M125&gt;=80,"Quente",IF(M125&gt;=50,"Morno","Frio")))</x:f>
      </x:c>
      <x:c r="O125" s="63"/>
      <x:c r="P125" s="63"/>
      <x:c r="Q125" s="63"/>
      <x:c r="R125" s="63"/>
    </x:row>
    <x:row r="126">
      <x:c r="A126" s="74"/>
      <x:c r="B126" s="63"/>
      <x:c r="C126" s="63"/>
      <x:c r="D126" s="63"/>
      <x:c r="E126" s="63"/>
      <x:c r="F126" s="63"/>
      <x:c r="G126" s="63"/>
      <x:c r="H126" s="63"/>
      <x:c r="I126" s="63"/>
      <x:c r="J126" s="63"/>
      <x:c r="K126" s="63"/>
      <x:c r="L126" s="63"/>
      <x:c r="M126" s="75" t="str">
        <x:f>IF(B126="","",IF(I126="Alto",30,IF(I126="Médio",20,IF(I126="Baixo",10,0)))+IF(K126="Decisor",30,IF(K126="Influenciador",20,IF(K126="Usuário técnico",15,IF(K126="Não participa",5,0))))+IF(L126="0-3 meses",30,IF(L126="3-6 meses",20,IF(L126="6-12 meses",10,IF(L126="Sem prazo",0,0))))+IF(J126&lt;&gt;"",10,0))</x:f>
      </x:c>
      <x:c r="N126" s="63" t="str">
        <x:f>IF(B126="","",IF(M126&gt;=80,"Quente",IF(M126&gt;=50,"Morno","Frio")))</x:f>
      </x:c>
      <x:c r="O126" s="63"/>
      <x:c r="P126" s="63"/>
      <x:c r="Q126" s="63"/>
      <x:c r="R126" s="63"/>
    </x:row>
    <x:row r="127">
      <x:c r="A127" s="74"/>
      <x:c r="B127" s="63"/>
      <x:c r="C127" s="63"/>
      <x:c r="D127" s="63"/>
      <x:c r="E127" s="63"/>
      <x:c r="F127" s="63"/>
      <x:c r="G127" s="63"/>
      <x:c r="H127" s="63"/>
      <x:c r="I127" s="63"/>
      <x:c r="J127" s="63"/>
      <x:c r="K127" s="63"/>
      <x:c r="L127" s="63"/>
      <x:c r="M127" s="75" t="str">
        <x:f>IF(B127="","",IF(I127="Alto",30,IF(I127="Médio",20,IF(I127="Baixo",10,0)))+IF(K127="Decisor",30,IF(K127="Influenciador",20,IF(K127="Usuário técnico",15,IF(K127="Não participa",5,0))))+IF(L127="0-3 meses",30,IF(L127="3-6 meses",20,IF(L127="6-12 meses",10,IF(L127="Sem prazo",0,0))))+IF(J127&lt;&gt;"",10,0))</x:f>
      </x:c>
      <x:c r="N127" s="63" t="str">
        <x:f>IF(B127="","",IF(M127&gt;=80,"Quente",IF(M127&gt;=50,"Morno","Frio")))</x:f>
      </x:c>
      <x:c r="O127" s="63"/>
      <x:c r="P127" s="63"/>
      <x:c r="Q127" s="63"/>
      <x:c r="R127" s="63"/>
    </x:row>
    <x:row r="128">
      <x:c r="A128" s="74"/>
      <x:c r="B128" s="63"/>
      <x:c r="C128" s="63"/>
      <x:c r="D128" s="63"/>
      <x:c r="E128" s="63"/>
      <x:c r="F128" s="63"/>
      <x:c r="G128" s="63"/>
      <x:c r="H128" s="63"/>
      <x:c r="I128" s="63"/>
      <x:c r="J128" s="63"/>
      <x:c r="K128" s="63"/>
      <x:c r="L128" s="63"/>
      <x:c r="M128" s="75" t="str">
        <x:f>IF(B128="","",IF(I128="Alto",30,IF(I128="Médio",20,IF(I128="Baixo",10,0)))+IF(K128="Decisor",30,IF(K128="Influenciador",20,IF(K128="Usuário técnico",15,IF(K128="Não participa",5,0))))+IF(L128="0-3 meses",30,IF(L128="3-6 meses",20,IF(L128="6-12 meses",10,IF(L128="Sem prazo",0,0))))+IF(J128&lt;&gt;"",10,0))</x:f>
      </x:c>
      <x:c r="N128" s="63" t="str">
        <x:f>IF(B128="","",IF(M128&gt;=80,"Quente",IF(M128&gt;=50,"Morno","Frio")))</x:f>
      </x:c>
      <x:c r="O128" s="63"/>
      <x:c r="P128" s="63"/>
      <x:c r="Q128" s="63"/>
      <x:c r="R128" s="63"/>
    </x:row>
    <x:row r="129">
      <x:c r="A129" s="74"/>
      <x:c r="B129" s="63"/>
      <x:c r="C129" s="63"/>
      <x:c r="D129" s="63"/>
      <x:c r="E129" s="63"/>
      <x:c r="F129" s="63"/>
      <x:c r="G129" s="63"/>
      <x:c r="H129" s="63"/>
      <x:c r="I129" s="63"/>
      <x:c r="J129" s="63"/>
      <x:c r="K129" s="63"/>
      <x:c r="L129" s="63"/>
      <x:c r="M129" s="75" t="str">
        <x:f>IF(B129="","",IF(I129="Alto",30,IF(I129="Médio",20,IF(I129="Baixo",10,0)))+IF(K129="Decisor",30,IF(K129="Influenciador",20,IF(K129="Usuário técnico",15,IF(K129="Não participa",5,0))))+IF(L129="0-3 meses",30,IF(L129="3-6 meses",20,IF(L129="6-12 meses",10,IF(L129="Sem prazo",0,0))))+IF(J129&lt;&gt;"",10,0))</x:f>
      </x:c>
      <x:c r="N129" s="63" t="str">
        <x:f>IF(B129="","",IF(M129&gt;=80,"Quente",IF(M129&gt;=50,"Morno","Frio")))</x:f>
      </x:c>
      <x:c r="O129" s="63"/>
      <x:c r="P129" s="63"/>
      <x:c r="Q129" s="63"/>
      <x:c r="R129" s="63"/>
    </x:row>
    <x:row r="130">
      <x:c r="A130" s="74"/>
      <x:c r="B130" s="63"/>
      <x:c r="C130" s="63"/>
      <x:c r="D130" s="63"/>
      <x:c r="E130" s="63"/>
      <x:c r="F130" s="63"/>
      <x:c r="G130" s="63"/>
      <x:c r="H130" s="63"/>
      <x:c r="I130" s="63"/>
      <x:c r="J130" s="63"/>
      <x:c r="K130" s="63"/>
      <x:c r="L130" s="63"/>
      <x:c r="M130" s="75" t="str">
        <x:f>IF(B130="","",IF(I130="Alto",30,IF(I130="Médio",20,IF(I130="Baixo",10,0)))+IF(K130="Decisor",30,IF(K130="Influenciador",20,IF(K130="Usuário técnico",15,IF(K130="Não participa",5,0))))+IF(L130="0-3 meses",30,IF(L130="3-6 meses",20,IF(L130="6-12 meses",10,IF(L130="Sem prazo",0,0))))+IF(J130&lt;&gt;"",10,0))</x:f>
      </x:c>
      <x:c r="N130" s="63" t="str">
        <x:f>IF(B130="","",IF(M130&gt;=80,"Quente",IF(M130&gt;=50,"Morno","Frio")))</x:f>
      </x:c>
      <x:c r="O130" s="63"/>
      <x:c r="P130" s="63"/>
      <x:c r="Q130" s="63"/>
      <x:c r="R130" s="63"/>
    </x:row>
    <x:row r="131">
      <x:c r="A131" s="74"/>
      <x:c r="B131" s="63"/>
      <x:c r="C131" s="63"/>
      <x:c r="D131" s="63"/>
      <x:c r="E131" s="63"/>
      <x:c r="F131" s="63"/>
      <x:c r="G131" s="63"/>
      <x:c r="H131" s="63"/>
      <x:c r="I131" s="63"/>
      <x:c r="J131" s="63"/>
      <x:c r="K131" s="63"/>
      <x:c r="L131" s="63"/>
      <x:c r="M131" s="75" t="str">
        <x:f>IF(B131="","",IF(I131="Alto",30,IF(I131="Médio",20,IF(I131="Baixo",10,0)))+IF(K131="Decisor",30,IF(K131="Influenciador",20,IF(K131="Usuário técnico",15,IF(K131="Não participa",5,0))))+IF(L131="0-3 meses",30,IF(L131="3-6 meses",20,IF(L131="6-12 meses",10,IF(L131="Sem prazo",0,0))))+IF(J131&lt;&gt;"",10,0))</x:f>
      </x:c>
      <x:c r="N131" s="63" t="str">
        <x:f>IF(B131="","",IF(M131&gt;=80,"Quente",IF(M131&gt;=50,"Morno","Frio")))</x:f>
      </x:c>
      <x:c r="O131" s="63"/>
      <x:c r="P131" s="63"/>
      <x:c r="Q131" s="63"/>
      <x:c r="R131" s="63"/>
    </x:row>
    <x:row r="132">
      <x:c r="A132" s="74"/>
      <x:c r="B132" s="63"/>
      <x:c r="C132" s="63"/>
      <x:c r="D132" s="63"/>
      <x:c r="E132" s="63"/>
      <x:c r="F132" s="63"/>
      <x:c r="G132" s="63"/>
      <x:c r="H132" s="63"/>
      <x:c r="I132" s="63"/>
      <x:c r="J132" s="63"/>
      <x:c r="K132" s="63"/>
      <x:c r="L132" s="63"/>
      <x:c r="M132" s="75" t="str">
        <x:f>IF(B132="","",IF(I132="Alto",30,IF(I132="Médio",20,IF(I132="Baixo",10,0)))+IF(K132="Decisor",30,IF(K132="Influenciador",20,IF(K132="Usuário técnico",15,IF(K132="Não participa",5,0))))+IF(L132="0-3 meses",30,IF(L132="3-6 meses",20,IF(L132="6-12 meses",10,IF(L132="Sem prazo",0,0))))+IF(J132&lt;&gt;"",10,0))</x:f>
      </x:c>
      <x:c r="N132" s="63" t="str">
        <x:f>IF(B132="","",IF(M132&gt;=80,"Quente",IF(M132&gt;=50,"Morno","Frio")))</x:f>
      </x:c>
      <x:c r="O132" s="63"/>
      <x:c r="P132" s="63"/>
      <x:c r="Q132" s="63"/>
      <x:c r="R132" s="63"/>
    </x:row>
    <x:row r="133">
      <x:c r="A133" s="74"/>
      <x:c r="B133" s="63"/>
      <x:c r="C133" s="63"/>
      <x:c r="D133" s="63"/>
      <x:c r="E133" s="63"/>
      <x:c r="F133" s="63"/>
      <x:c r="G133" s="63"/>
      <x:c r="H133" s="63"/>
      <x:c r="I133" s="63"/>
      <x:c r="J133" s="63"/>
      <x:c r="K133" s="63"/>
      <x:c r="L133" s="63"/>
      <x:c r="M133" s="75" t="str">
        <x:f>IF(B133="","",IF(I133="Alto",30,IF(I133="Médio",20,IF(I133="Baixo",10,0)))+IF(K133="Decisor",30,IF(K133="Influenciador",20,IF(K133="Usuário técnico",15,IF(K133="Não participa",5,0))))+IF(L133="0-3 meses",30,IF(L133="3-6 meses",20,IF(L133="6-12 meses",10,IF(L133="Sem prazo",0,0))))+IF(J133&lt;&gt;"",10,0))</x:f>
      </x:c>
      <x:c r="N133" s="63" t="str">
        <x:f>IF(B133="","",IF(M133&gt;=80,"Quente",IF(M133&gt;=50,"Morno","Frio")))</x:f>
      </x:c>
      <x:c r="O133" s="63"/>
      <x:c r="P133" s="63"/>
      <x:c r="Q133" s="63"/>
      <x:c r="R133" s="63"/>
    </x:row>
    <x:row r="134">
      <x:c r="A134" s="74"/>
      <x:c r="B134" s="63"/>
      <x:c r="C134" s="63"/>
      <x:c r="D134" s="63"/>
      <x:c r="E134" s="63"/>
      <x:c r="F134" s="63"/>
      <x:c r="G134" s="63"/>
      <x:c r="H134" s="63"/>
      <x:c r="I134" s="63"/>
      <x:c r="J134" s="63"/>
      <x:c r="K134" s="63"/>
      <x:c r="L134" s="63"/>
      <x:c r="M134" s="75" t="str">
        <x:f>IF(B134="","",IF(I134="Alto",30,IF(I134="Médio",20,IF(I134="Baixo",10,0)))+IF(K134="Decisor",30,IF(K134="Influenciador",20,IF(K134="Usuário técnico",15,IF(K134="Não participa",5,0))))+IF(L134="0-3 meses",30,IF(L134="3-6 meses",20,IF(L134="6-12 meses",10,IF(L134="Sem prazo",0,0))))+IF(J134&lt;&gt;"",10,0))</x:f>
      </x:c>
      <x:c r="N134" s="63" t="str">
        <x:f>IF(B134="","",IF(M134&gt;=80,"Quente",IF(M134&gt;=50,"Morno","Frio")))</x:f>
      </x:c>
      <x:c r="O134" s="63"/>
      <x:c r="P134" s="63"/>
      <x:c r="Q134" s="63"/>
      <x:c r="R134" s="63"/>
    </x:row>
    <x:row r="135">
      <x:c r="A135" s="74"/>
      <x:c r="B135" s="63"/>
      <x:c r="C135" s="63"/>
      <x:c r="D135" s="63"/>
      <x:c r="E135" s="63"/>
      <x:c r="F135" s="63"/>
      <x:c r="G135" s="63"/>
      <x:c r="H135" s="63"/>
      <x:c r="I135" s="63"/>
      <x:c r="J135" s="63"/>
      <x:c r="K135" s="63"/>
      <x:c r="L135" s="63"/>
      <x:c r="M135" s="75" t="str">
        <x:f>IF(B135="","",IF(I135="Alto",30,IF(I135="Médio",20,IF(I135="Baixo",10,0)))+IF(K135="Decisor",30,IF(K135="Influenciador",20,IF(K135="Usuário técnico",15,IF(K135="Não participa",5,0))))+IF(L135="0-3 meses",30,IF(L135="3-6 meses",20,IF(L135="6-12 meses",10,IF(L135="Sem prazo",0,0))))+IF(J135&lt;&gt;"",10,0))</x:f>
      </x:c>
      <x:c r="N135" s="63" t="str">
        <x:f>IF(B135="","",IF(M135&gt;=80,"Quente",IF(M135&gt;=50,"Morno","Frio")))</x:f>
      </x:c>
      <x:c r="O135" s="63"/>
      <x:c r="P135" s="63"/>
      <x:c r="Q135" s="63"/>
      <x:c r="R135" s="63"/>
    </x:row>
    <x:row r="136">
      <x:c r="A136" s="74"/>
      <x:c r="B136" s="63"/>
      <x:c r="C136" s="63"/>
      <x:c r="D136" s="63"/>
      <x:c r="E136" s="63"/>
      <x:c r="F136" s="63"/>
      <x:c r="G136" s="63"/>
      <x:c r="H136" s="63"/>
      <x:c r="I136" s="63"/>
      <x:c r="J136" s="63"/>
      <x:c r="K136" s="63"/>
      <x:c r="L136" s="63"/>
      <x:c r="M136" s="75" t="str">
        <x:f>IF(B136="","",IF(I136="Alto",30,IF(I136="Médio",20,IF(I136="Baixo",10,0)))+IF(K136="Decisor",30,IF(K136="Influenciador",20,IF(K136="Usuário técnico",15,IF(K136="Não participa",5,0))))+IF(L136="0-3 meses",30,IF(L136="3-6 meses",20,IF(L136="6-12 meses",10,IF(L136="Sem prazo",0,0))))+IF(J136&lt;&gt;"",10,0))</x:f>
      </x:c>
      <x:c r="N136" s="63" t="str">
        <x:f>IF(B136="","",IF(M136&gt;=80,"Quente",IF(M136&gt;=50,"Morno","Frio")))</x:f>
      </x:c>
      <x:c r="O136" s="63"/>
      <x:c r="P136" s="63"/>
      <x:c r="Q136" s="63"/>
      <x:c r="R136" s="63"/>
    </x:row>
    <x:row r="137">
      <x:c r="A137" s="74"/>
      <x:c r="B137" s="63"/>
      <x:c r="C137" s="63"/>
      <x:c r="D137" s="63"/>
      <x:c r="E137" s="63"/>
      <x:c r="F137" s="63"/>
      <x:c r="G137" s="63"/>
      <x:c r="H137" s="63"/>
      <x:c r="I137" s="63"/>
      <x:c r="J137" s="63"/>
      <x:c r="K137" s="63"/>
      <x:c r="L137" s="63"/>
      <x:c r="M137" s="75" t="str">
        <x:f>IF(B137="","",IF(I137="Alto",30,IF(I137="Médio",20,IF(I137="Baixo",10,0)))+IF(K137="Decisor",30,IF(K137="Influenciador",20,IF(K137="Usuário técnico",15,IF(K137="Não participa",5,0))))+IF(L137="0-3 meses",30,IF(L137="3-6 meses",20,IF(L137="6-12 meses",10,IF(L137="Sem prazo",0,0))))+IF(J137&lt;&gt;"",10,0))</x:f>
      </x:c>
      <x:c r="N137" s="63" t="str">
        <x:f>IF(B137="","",IF(M137&gt;=80,"Quente",IF(M137&gt;=50,"Morno","Frio")))</x:f>
      </x:c>
      <x:c r="O137" s="63"/>
      <x:c r="P137" s="63"/>
      <x:c r="Q137" s="63"/>
      <x:c r="R137" s="63"/>
    </x:row>
    <x:row r="138">
      <x:c r="A138" s="74"/>
      <x:c r="B138" s="63"/>
      <x:c r="C138" s="63"/>
      <x:c r="D138" s="63"/>
      <x:c r="E138" s="63"/>
      <x:c r="F138" s="63"/>
      <x:c r="G138" s="63"/>
      <x:c r="H138" s="63"/>
      <x:c r="I138" s="63"/>
      <x:c r="J138" s="63"/>
      <x:c r="K138" s="63"/>
      <x:c r="L138" s="63"/>
      <x:c r="M138" s="75" t="str">
        <x:f>IF(B138="","",IF(I138="Alto",30,IF(I138="Médio",20,IF(I138="Baixo",10,0)))+IF(K138="Decisor",30,IF(K138="Influenciador",20,IF(K138="Usuário técnico",15,IF(K138="Não participa",5,0))))+IF(L138="0-3 meses",30,IF(L138="3-6 meses",20,IF(L138="6-12 meses",10,IF(L138="Sem prazo",0,0))))+IF(J138&lt;&gt;"",10,0))</x:f>
      </x:c>
      <x:c r="N138" s="63" t="str">
        <x:f>IF(B138="","",IF(M138&gt;=80,"Quente",IF(M138&gt;=50,"Morno","Frio")))</x:f>
      </x:c>
      <x:c r="O138" s="63"/>
      <x:c r="P138" s="63"/>
      <x:c r="Q138" s="63"/>
      <x:c r="R138" s="63"/>
    </x:row>
    <x:row r="139">
      <x:c r="A139" s="74"/>
      <x:c r="B139" s="63"/>
      <x:c r="C139" s="63"/>
      <x:c r="D139" s="63"/>
      <x:c r="E139" s="63"/>
      <x:c r="F139" s="63"/>
      <x:c r="G139" s="63"/>
      <x:c r="H139" s="63"/>
      <x:c r="I139" s="63"/>
      <x:c r="J139" s="63"/>
      <x:c r="K139" s="63"/>
      <x:c r="L139" s="63"/>
      <x:c r="M139" s="75" t="str">
        <x:f>IF(B139="","",IF(I139="Alto",30,IF(I139="Médio",20,IF(I139="Baixo",10,0)))+IF(K139="Decisor",30,IF(K139="Influenciador",20,IF(K139="Usuário técnico",15,IF(K139="Não participa",5,0))))+IF(L139="0-3 meses",30,IF(L139="3-6 meses",20,IF(L139="6-12 meses",10,IF(L139="Sem prazo",0,0))))+IF(J139&lt;&gt;"",10,0))</x:f>
      </x:c>
      <x:c r="N139" s="63" t="str">
        <x:f>IF(B139="","",IF(M139&gt;=80,"Quente",IF(M139&gt;=50,"Morno","Frio")))</x:f>
      </x:c>
      <x:c r="O139" s="63"/>
      <x:c r="P139" s="63"/>
      <x:c r="Q139" s="63"/>
      <x:c r="R139" s="63"/>
    </x:row>
    <x:row r="140">
      <x:c r="A140" s="74"/>
      <x:c r="B140" s="63"/>
      <x:c r="C140" s="63"/>
      <x:c r="D140" s="63"/>
      <x:c r="E140" s="63"/>
      <x:c r="F140" s="63"/>
      <x:c r="G140" s="63"/>
      <x:c r="H140" s="63"/>
      <x:c r="I140" s="63"/>
      <x:c r="J140" s="63"/>
      <x:c r="K140" s="63"/>
      <x:c r="L140" s="63"/>
      <x:c r="M140" s="75" t="str">
        <x:f>IF(B140="","",IF(I140="Alto",30,IF(I140="Médio",20,IF(I140="Baixo",10,0)))+IF(K140="Decisor",30,IF(K140="Influenciador",20,IF(K140="Usuário técnico",15,IF(K140="Não participa",5,0))))+IF(L140="0-3 meses",30,IF(L140="3-6 meses",20,IF(L140="6-12 meses",10,IF(L140="Sem prazo",0,0))))+IF(J140&lt;&gt;"",10,0))</x:f>
      </x:c>
      <x:c r="N140" s="63" t="str">
        <x:f>IF(B140="","",IF(M140&gt;=80,"Quente",IF(M140&gt;=50,"Morno","Frio")))</x:f>
      </x:c>
      <x:c r="O140" s="63"/>
      <x:c r="P140" s="63"/>
      <x:c r="Q140" s="63"/>
      <x:c r="R140" s="63"/>
    </x:row>
    <x:row r="141">
      <x:c r="A141" s="74"/>
      <x:c r="B141" s="63"/>
      <x:c r="C141" s="63"/>
      <x:c r="D141" s="63"/>
      <x:c r="E141" s="63"/>
      <x:c r="F141" s="63"/>
      <x:c r="G141" s="63"/>
      <x:c r="H141" s="63"/>
      <x:c r="I141" s="63"/>
      <x:c r="J141" s="63"/>
      <x:c r="K141" s="63"/>
      <x:c r="L141" s="63"/>
      <x:c r="M141" s="75" t="str">
        <x:f>IF(B141="","",IF(I141="Alto",30,IF(I141="Médio",20,IF(I141="Baixo",10,0)))+IF(K141="Decisor",30,IF(K141="Influenciador",20,IF(K141="Usuário técnico",15,IF(K141="Não participa",5,0))))+IF(L141="0-3 meses",30,IF(L141="3-6 meses",20,IF(L141="6-12 meses",10,IF(L141="Sem prazo",0,0))))+IF(J141&lt;&gt;"",10,0))</x:f>
      </x:c>
      <x:c r="N141" s="63" t="str">
        <x:f>IF(B141="","",IF(M141&gt;=80,"Quente",IF(M141&gt;=50,"Morno","Frio")))</x:f>
      </x:c>
      <x:c r="O141" s="63"/>
      <x:c r="P141" s="63"/>
      <x:c r="Q141" s="63"/>
      <x:c r="R141" s="63"/>
    </x:row>
    <x:row r="142">
      <x:c r="A142" s="74"/>
      <x:c r="B142" s="63"/>
      <x:c r="C142" s="63"/>
      <x:c r="D142" s="63"/>
      <x:c r="E142" s="63"/>
      <x:c r="F142" s="63"/>
      <x:c r="G142" s="63"/>
      <x:c r="H142" s="63"/>
      <x:c r="I142" s="63"/>
      <x:c r="J142" s="63"/>
      <x:c r="K142" s="63"/>
      <x:c r="L142" s="63"/>
      <x:c r="M142" s="75" t="str">
        <x:f>IF(B142="","",IF(I142="Alto",30,IF(I142="Médio",20,IF(I142="Baixo",10,0)))+IF(K142="Decisor",30,IF(K142="Influenciador",20,IF(K142="Usuário técnico",15,IF(K142="Não participa",5,0))))+IF(L142="0-3 meses",30,IF(L142="3-6 meses",20,IF(L142="6-12 meses",10,IF(L142="Sem prazo",0,0))))+IF(J142&lt;&gt;"",10,0))</x:f>
      </x:c>
      <x:c r="N142" s="63" t="str">
        <x:f>IF(B142="","",IF(M142&gt;=80,"Quente",IF(M142&gt;=50,"Morno","Frio")))</x:f>
      </x:c>
      <x:c r="O142" s="63"/>
      <x:c r="P142" s="63"/>
      <x:c r="Q142" s="63"/>
      <x:c r="R142" s="63"/>
    </x:row>
    <x:row r="143">
      <x:c r="A143" s="74"/>
      <x:c r="B143" s="63"/>
      <x:c r="C143" s="63"/>
      <x:c r="D143" s="63"/>
      <x:c r="E143" s="63"/>
      <x:c r="F143" s="63"/>
      <x:c r="G143" s="63"/>
      <x:c r="H143" s="63"/>
      <x:c r="I143" s="63"/>
      <x:c r="J143" s="63"/>
      <x:c r="K143" s="63"/>
      <x:c r="L143" s="63"/>
      <x:c r="M143" s="75" t="str">
        <x:f>IF(B143="","",IF(I143="Alto",30,IF(I143="Médio",20,IF(I143="Baixo",10,0)))+IF(K143="Decisor",30,IF(K143="Influenciador",20,IF(K143="Usuário técnico",15,IF(K143="Não participa",5,0))))+IF(L143="0-3 meses",30,IF(L143="3-6 meses",20,IF(L143="6-12 meses",10,IF(L143="Sem prazo",0,0))))+IF(J143&lt;&gt;"",10,0))</x:f>
      </x:c>
      <x:c r="N143" s="63" t="str">
        <x:f>IF(B143="","",IF(M143&gt;=80,"Quente",IF(M143&gt;=50,"Morno","Frio")))</x:f>
      </x:c>
      <x:c r="O143" s="63"/>
      <x:c r="P143" s="63"/>
      <x:c r="Q143" s="63"/>
      <x:c r="R143" s="63"/>
    </x:row>
    <x:row r="144">
      <x:c r="A144" s="74"/>
      <x:c r="B144" s="63"/>
      <x:c r="C144" s="63"/>
      <x:c r="D144" s="63"/>
      <x:c r="E144" s="63"/>
      <x:c r="F144" s="63"/>
      <x:c r="G144" s="63"/>
      <x:c r="H144" s="63"/>
      <x:c r="I144" s="63"/>
      <x:c r="J144" s="63"/>
      <x:c r="K144" s="63"/>
      <x:c r="L144" s="63"/>
      <x:c r="M144" s="75" t="str">
        <x:f>IF(B144="","",IF(I144="Alto",30,IF(I144="Médio",20,IF(I144="Baixo",10,0)))+IF(K144="Decisor",30,IF(K144="Influenciador",20,IF(K144="Usuário técnico",15,IF(K144="Não participa",5,0))))+IF(L144="0-3 meses",30,IF(L144="3-6 meses",20,IF(L144="6-12 meses",10,IF(L144="Sem prazo",0,0))))+IF(J144&lt;&gt;"",10,0))</x:f>
      </x:c>
      <x:c r="N144" s="63" t="str">
        <x:f>IF(B144="","",IF(M144&gt;=80,"Quente",IF(M144&gt;=50,"Morno","Frio")))</x:f>
      </x:c>
      <x:c r="O144" s="63"/>
      <x:c r="P144" s="63"/>
      <x:c r="Q144" s="63"/>
      <x:c r="R144" s="63"/>
    </x:row>
    <x:row r="145">
      <x:c r="A145" s="74"/>
      <x:c r="B145" s="63"/>
      <x:c r="C145" s="63"/>
      <x:c r="D145" s="63"/>
      <x:c r="E145" s="63"/>
      <x:c r="F145" s="63"/>
      <x:c r="G145" s="63"/>
      <x:c r="H145" s="63"/>
      <x:c r="I145" s="63"/>
      <x:c r="J145" s="63"/>
      <x:c r="K145" s="63"/>
      <x:c r="L145" s="63"/>
      <x:c r="M145" s="75" t="str">
        <x:f>IF(B145="","",IF(I145="Alto",30,IF(I145="Médio",20,IF(I145="Baixo",10,0)))+IF(K145="Decisor",30,IF(K145="Influenciador",20,IF(K145="Usuário técnico",15,IF(K145="Não participa",5,0))))+IF(L145="0-3 meses",30,IF(L145="3-6 meses",20,IF(L145="6-12 meses",10,IF(L145="Sem prazo",0,0))))+IF(J145&lt;&gt;"",10,0))</x:f>
      </x:c>
      <x:c r="N145" s="63" t="str">
        <x:f>IF(B145="","",IF(M145&gt;=80,"Quente",IF(M145&gt;=50,"Morno","Frio")))</x:f>
      </x:c>
      <x:c r="O145" s="63"/>
      <x:c r="P145" s="63"/>
      <x:c r="Q145" s="63"/>
      <x:c r="R145" s="63"/>
    </x:row>
    <x:row r="146">
      <x:c r="A146" s="74"/>
      <x:c r="B146" s="63"/>
      <x:c r="C146" s="63"/>
      <x:c r="D146" s="63"/>
      <x:c r="E146" s="63"/>
      <x:c r="F146" s="63"/>
      <x:c r="G146" s="63"/>
      <x:c r="H146" s="63"/>
      <x:c r="I146" s="63"/>
      <x:c r="J146" s="63"/>
      <x:c r="K146" s="63"/>
      <x:c r="L146" s="63"/>
      <x:c r="M146" s="75" t="str">
        <x:f>IF(B146="","",IF(I146="Alto",30,IF(I146="Médio",20,IF(I146="Baixo",10,0)))+IF(K146="Decisor",30,IF(K146="Influenciador",20,IF(K146="Usuário técnico",15,IF(K146="Não participa",5,0))))+IF(L146="0-3 meses",30,IF(L146="3-6 meses",20,IF(L146="6-12 meses",10,IF(L146="Sem prazo",0,0))))+IF(J146&lt;&gt;"",10,0))</x:f>
      </x:c>
      <x:c r="N146" s="63" t="str">
        <x:f>IF(B146="","",IF(M146&gt;=80,"Quente",IF(M146&gt;=50,"Morno","Frio")))</x:f>
      </x:c>
      <x:c r="O146" s="63"/>
      <x:c r="P146" s="63"/>
      <x:c r="Q146" s="63"/>
      <x:c r="R146" s="63"/>
    </x:row>
    <x:row r="147">
      <x:c r="A147" s="74"/>
      <x:c r="B147" s="63"/>
      <x:c r="C147" s="63"/>
      <x:c r="D147" s="63"/>
      <x:c r="E147" s="63"/>
      <x:c r="F147" s="63"/>
      <x:c r="G147" s="63"/>
      <x:c r="H147" s="63"/>
      <x:c r="I147" s="63"/>
      <x:c r="J147" s="63"/>
      <x:c r="K147" s="63"/>
      <x:c r="L147" s="63"/>
      <x:c r="M147" s="75" t="str">
        <x:f>IF(B147="","",IF(I147="Alto",30,IF(I147="Médio",20,IF(I147="Baixo",10,0)))+IF(K147="Decisor",30,IF(K147="Influenciador",20,IF(K147="Usuário técnico",15,IF(K147="Não participa",5,0))))+IF(L147="0-3 meses",30,IF(L147="3-6 meses",20,IF(L147="6-12 meses",10,IF(L147="Sem prazo",0,0))))+IF(J147&lt;&gt;"",10,0))</x:f>
      </x:c>
      <x:c r="N147" s="63" t="str">
        <x:f>IF(B147="","",IF(M147&gt;=80,"Quente",IF(M147&gt;=50,"Morno","Frio")))</x:f>
      </x:c>
      <x:c r="O147" s="63"/>
      <x:c r="P147" s="63"/>
      <x:c r="Q147" s="63"/>
      <x:c r="R147" s="63"/>
    </x:row>
    <x:row r="148">
      <x:c r="A148" s="74"/>
      <x:c r="B148" s="63"/>
      <x:c r="C148" s="63"/>
      <x:c r="D148" s="63"/>
      <x:c r="E148" s="63"/>
      <x:c r="F148" s="63"/>
      <x:c r="G148" s="63"/>
      <x:c r="H148" s="63"/>
      <x:c r="I148" s="63"/>
      <x:c r="J148" s="63"/>
      <x:c r="K148" s="63"/>
      <x:c r="L148" s="63"/>
      <x:c r="M148" s="75" t="str">
        <x:f>IF(B148="","",IF(I148="Alto",30,IF(I148="Médio",20,IF(I148="Baixo",10,0)))+IF(K148="Decisor",30,IF(K148="Influenciador",20,IF(K148="Usuário técnico",15,IF(K148="Não participa",5,0))))+IF(L148="0-3 meses",30,IF(L148="3-6 meses",20,IF(L148="6-12 meses",10,IF(L148="Sem prazo",0,0))))+IF(J148&lt;&gt;"",10,0))</x:f>
      </x:c>
      <x:c r="N148" s="63" t="str">
        <x:f>IF(B148="","",IF(M148&gt;=80,"Quente",IF(M148&gt;=50,"Morno","Frio")))</x:f>
      </x:c>
      <x:c r="O148" s="63"/>
      <x:c r="P148" s="63"/>
      <x:c r="Q148" s="63"/>
      <x:c r="R148" s="63"/>
    </x:row>
    <x:row r="149">
      <x:c r="A149" s="74"/>
      <x:c r="B149" s="63"/>
      <x:c r="C149" s="63"/>
      <x:c r="D149" s="63"/>
      <x:c r="E149" s="63"/>
      <x:c r="F149" s="63"/>
      <x:c r="G149" s="63"/>
      <x:c r="H149" s="63"/>
      <x:c r="I149" s="63"/>
      <x:c r="J149" s="63"/>
      <x:c r="K149" s="63"/>
      <x:c r="L149" s="63"/>
      <x:c r="M149" s="75" t="str">
        <x:f>IF(B149="","",IF(I149="Alto",30,IF(I149="Médio",20,IF(I149="Baixo",10,0)))+IF(K149="Decisor",30,IF(K149="Influenciador",20,IF(K149="Usuário técnico",15,IF(K149="Não participa",5,0))))+IF(L149="0-3 meses",30,IF(L149="3-6 meses",20,IF(L149="6-12 meses",10,IF(L149="Sem prazo",0,0))))+IF(J149&lt;&gt;"",10,0))</x:f>
      </x:c>
      <x:c r="N149" s="63" t="str">
        <x:f>IF(B149="","",IF(M149&gt;=80,"Quente",IF(M149&gt;=50,"Morno","Frio")))</x:f>
      </x:c>
      <x:c r="O149" s="63"/>
      <x:c r="P149" s="63"/>
      <x:c r="Q149" s="63"/>
      <x:c r="R149" s="63"/>
    </x:row>
    <x:row r="150">
      <x:c r="A150" s="74"/>
      <x:c r="B150" s="63"/>
      <x:c r="C150" s="63"/>
      <x:c r="D150" s="63"/>
      <x:c r="E150" s="63"/>
      <x:c r="F150" s="63"/>
      <x:c r="G150" s="63"/>
      <x:c r="H150" s="63"/>
      <x:c r="I150" s="63"/>
      <x:c r="J150" s="63"/>
      <x:c r="K150" s="63"/>
      <x:c r="L150" s="63"/>
      <x:c r="M150" s="75" t="str">
        <x:f>IF(B150="","",IF(I150="Alto",30,IF(I150="Médio",20,IF(I150="Baixo",10,0)))+IF(K150="Decisor",30,IF(K150="Influenciador",20,IF(K150="Usuário técnico",15,IF(K150="Não participa",5,0))))+IF(L150="0-3 meses",30,IF(L150="3-6 meses",20,IF(L150="6-12 meses",10,IF(L150="Sem prazo",0,0))))+IF(J150&lt;&gt;"",10,0))</x:f>
      </x:c>
      <x:c r="N150" s="63" t="str">
        <x:f>IF(B150="","",IF(M150&gt;=80,"Quente",IF(M150&gt;=50,"Morno","Frio")))</x:f>
      </x:c>
      <x:c r="O150" s="63"/>
      <x:c r="P150" s="63"/>
      <x:c r="Q150" s="63"/>
      <x:c r="R150" s="63"/>
    </x:row>
    <x:row r="151">
      <x:c r="A151" s="74"/>
      <x:c r="B151" s="63"/>
      <x:c r="C151" s="63"/>
      <x:c r="D151" s="63"/>
      <x:c r="E151" s="63"/>
      <x:c r="F151" s="63"/>
      <x:c r="G151" s="63"/>
      <x:c r="H151" s="63"/>
      <x:c r="I151" s="63"/>
      <x:c r="J151" s="63"/>
      <x:c r="K151" s="63"/>
      <x:c r="L151" s="63"/>
      <x:c r="M151" s="75" t="str">
        <x:f>IF(B151="","",IF(I151="Alto",30,IF(I151="Médio",20,IF(I151="Baixo",10,0)))+IF(K151="Decisor",30,IF(K151="Influenciador",20,IF(K151="Usuário técnico",15,IF(K151="Não participa",5,0))))+IF(L151="0-3 meses",30,IF(L151="3-6 meses",20,IF(L151="6-12 meses",10,IF(L151="Sem prazo",0,0))))+IF(J151&lt;&gt;"",10,0))</x:f>
      </x:c>
      <x:c r="N151" s="63" t="str">
        <x:f>IF(B151="","",IF(M151&gt;=80,"Quente",IF(M151&gt;=50,"Morno","Frio")))</x:f>
      </x:c>
      <x:c r="O151" s="63"/>
      <x:c r="P151" s="63"/>
      <x:c r="Q151" s="63"/>
      <x:c r="R151" s="63"/>
    </x:row>
    <x:row r="152">
      <x:c r="A152" s="74"/>
      <x:c r="B152" s="63"/>
      <x:c r="C152" s="63"/>
      <x:c r="D152" s="63"/>
      <x:c r="E152" s="63"/>
      <x:c r="F152" s="63"/>
      <x:c r="G152" s="63"/>
      <x:c r="H152" s="63"/>
      <x:c r="I152" s="63"/>
      <x:c r="J152" s="63"/>
      <x:c r="K152" s="63"/>
      <x:c r="L152" s="63"/>
      <x:c r="M152" s="75" t="str">
        <x:f>IF(B152="","",IF(I152="Alto",30,IF(I152="Médio",20,IF(I152="Baixo",10,0)))+IF(K152="Decisor",30,IF(K152="Influenciador",20,IF(K152="Usuário técnico",15,IF(K152="Não participa",5,0))))+IF(L152="0-3 meses",30,IF(L152="3-6 meses",20,IF(L152="6-12 meses",10,IF(L152="Sem prazo",0,0))))+IF(J152&lt;&gt;"",10,0))</x:f>
      </x:c>
      <x:c r="N152" s="63" t="str">
        <x:f>IF(B152="","",IF(M152&gt;=80,"Quente",IF(M152&gt;=50,"Morno","Frio")))</x:f>
      </x:c>
      <x:c r="O152" s="63"/>
      <x:c r="P152" s="63"/>
      <x:c r="Q152" s="63"/>
      <x:c r="R152" s="63"/>
    </x:row>
    <x:row r="153">
      <x:c r="A153" s="74"/>
      <x:c r="B153" s="63"/>
      <x:c r="C153" s="63"/>
      <x:c r="D153" s="63"/>
      <x:c r="E153" s="63"/>
      <x:c r="F153" s="63"/>
      <x:c r="G153" s="63"/>
      <x:c r="H153" s="63"/>
      <x:c r="I153" s="63"/>
      <x:c r="J153" s="63"/>
      <x:c r="K153" s="63"/>
      <x:c r="L153" s="63"/>
      <x:c r="M153" s="75" t="str">
        <x:f>IF(B153="","",IF(I153="Alto",30,IF(I153="Médio",20,IF(I153="Baixo",10,0)))+IF(K153="Decisor",30,IF(K153="Influenciador",20,IF(K153="Usuário técnico",15,IF(K153="Não participa",5,0))))+IF(L153="0-3 meses",30,IF(L153="3-6 meses",20,IF(L153="6-12 meses",10,IF(L153="Sem prazo",0,0))))+IF(J153&lt;&gt;"",10,0))</x:f>
      </x:c>
      <x:c r="N153" s="63" t="str">
        <x:f>IF(B153="","",IF(M153&gt;=80,"Quente",IF(M153&gt;=50,"Morno","Frio")))</x:f>
      </x:c>
      <x:c r="O153" s="63"/>
      <x:c r="P153" s="63"/>
      <x:c r="Q153" s="63"/>
      <x:c r="R153" s="63"/>
    </x:row>
    <x:row r="154">
      <x:c r="A154" s="74"/>
      <x:c r="B154" s="63"/>
      <x:c r="C154" s="63"/>
      <x:c r="D154" s="63"/>
      <x:c r="E154" s="63"/>
      <x:c r="F154" s="63"/>
      <x:c r="G154" s="63"/>
      <x:c r="H154" s="63"/>
      <x:c r="I154" s="63"/>
      <x:c r="J154" s="63"/>
      <x:c r="K154" s="63"/>
      <x:c r="L154" s="63"/>
      <x:c r="M154" s="75" t="str">
        <x:f>IF(B154="","",IF(I154="Alto",30,IF(I154="Médio",20,IF(I154="Baixo",10,0)))+IF(K154="Decisor",30,IF(K154="Influenciador",20,IF(K154="Usuário técnico",15,IF(K154="Não participa",5,0))))+IF(L154="0-3 meses",30,IF(L154="3-6 meses",20,IF(L154="6-12 meses",10,IF(L154="Sem prazo",0,0))))+IF(J154&lt;&gt;"",10,0))</x:f>
      </x:c>
      <x:c r="N154" s="63" t="str">
        <x:f>IF(B154="","",IF(M154&gt;=80,"Quente",IF(M154&gt;=50,"Morno","Frio")))</x:f>
      </x:c>
      <x:c r="O154" s="63"/>
      <x:c r="P154" s="63"/>
      <x:c r="Q154" s="63"/>
      <x:c r="R154" s="63"/>
    </x:row>
    <x:row r="155">
      <x:c r="A155" s="74"/>
      <x:c r="B155" s="63"/>
      <x:c r="C155" s="63"/>
      <x:c r="D155" s="63"/>
      <x:c r="E155" s="63"/>
      <x:c r="F155" s="63"/>
      <x:c r="G155" s="63"/>
      <x:c r="H155" s="63"/>
      <x:c r="I155" s="63"/>
      <x:c r="J155" s="63"/>
      <x:c r="K155" s="63"/>
      <x:c r="L155" s="63"/>
      <x:c r="M155" s="75" t="str">
        <x:f>IF(B155="","",IF(I155="Alto",30,IF(I155="Médio",20,IF(I155="Baixo",10,0)))+IF(K155="Decisor",30,IF(K155="Influenciador",20,IF(K155="Usuário técnico",15,IF(K155="Não participa",5,0))))+IF(L155="0-3 meses",30,IF(L155="3-6 meses",20,IF(L155="6-12 meses",10,IF(L155="Sem prazo",0,0))))+IF(J155&lt;&gt;"",10,0))</x:f>
      </x:c>
      <x:c r="N155" s="63" t="str">
        <x:f>IF(B155="","",IF(M155&gt;=80,"Quente",IF(M155&gt;=50,"Morno","Frio")))</x:f>
      </x:c>
      <x:c r="O155" s="63"/>
      <x:c r="P155" s="63"/>
      <x:c r="Q155" s="63"/>
      <x:c r="R155" s="63"/>
    </x:row>
    <x:row r="156">
      <x:c r="A156" s="74"/>
      <x:c r="B156" s="63"/>
      <x:c r="C156" s="63"/>
      <x:c r="D156" s="63"/>
      <x:c r="E156" s="63"/>
      <x:c r="F156" s="63"/>
      <x:c r="G156" s="63"/>
      <x:c r="H156" s="63"/>
      <x:c r="I156" s="63"/>
      <x:c r="J156" s="63"/>
      <x:c r="K156" s="63"/>
      <x:c r="L156" s="63"/>
      <x:c r="M156" s="75" t="str">
        <x:f>IF(B156="","",IF(I156="Alto",30,IF(I156="Médio",20,IF(I156="Baixo",10,0)))+IF(K156="Decisor",30,IF(K156="Influenciador",20,IF(K156="Usuário técnico",15,IF(K156="Não participa",5,0))))+IF(L156="0-3 meses",30,IF(L156="3-6 meses",20,IF(L156="6-12 meses",10,IF(L156="Sem prazo",0,0))))+IF(J156&lt;&gt;"",10,0))</x:f>
      </x:c>
      <x:c r="N156" s="63" t="str">
        <x:f>IF(B156="","",IF(M156&gt;=80,"Quente",IF(M156&gt;=50,"Morno","Frio")))</x:f>
      </x:c>
      <x:c r="O156" s="63"/>
      <x:c r="P156" s="63"/>
      <x:c r="Q156" s="63"/>
      <x:c r="R156" s="63"/>
    </x:row>
    <x:row r="157">
      <x:c r="A157" s="74"/>
      <x:c r="B157" s="63"/>
      <x:c r="C157" s="63"/>
      <x:c r="D157" s="63"/>
      <x:c r="E157" s="63"/>
      <x:c r="F157" s="63"/>
      <x:c r="G157" s="63"/>
      <x:c r="H157" s="63"/>
      <x:c r="I157" s="63"/>
      <x:c r="J157" s="63"/>
      <x:c r="K157" s="63"/>
      <x:c r="L157" s="63"/>
      <x:c r="M157" s="75" t="str">
        <x:f>IF(B157="","",IF(I157="Alto",30,IF(I157="Médio",20,IF(I157="Baixo",10,0)))+IF(K157="Decisor",30,IF(K157="Influenciador",20,IF(K157="Usuário técnico",15,IF(K157="Não participa",5,0))))+IF(L157="0-3 meses",30,IF(L157="3-6 meses",20,IF(L157="6-12 meses",10,IF(L157="Sem prazo",0,0))))+IF(J157&lt;&gt;"",10,0))</x:f>
      </x:c>
      <x:c r="N157" s="63" t="str">
        <x:f>IF(B157="","",IF(M157&gt;=80,"Quente",IF(M157&gt;=50,"Morno","Frio")))</x:f>
      </x:c>
      <x:c r="O157" s="63"/>
      <x:c r="P157" s="63"/>
      <x:c r="Q157" s="63"/>
      <x:c r="R157" s="63"/>
    </x:row>
    <x:row r="158">
      <x:c r="A158" s="74"/>
      <x:c r="B158" s="63"/>
      <x:c r="C158" s="63"/>
      <x:c r="D158" s="63"/>
      <x:c r="E158" s="63"/>
      <x:c r="F158" s="63"/>
      <x:c r="G158" s="63"/>
      <x:c r="H158" s="63"/>
      <x:c r="I158" s="63"/>
      <x:c r="J158" s="63"/>
      <x:c r="K158" s="63"/>
      <x:c r="L158" s="63"/>
      <x:c r="M158" s="75" t="str">
        <x:f>IF(B158="","",IF(I158="Alto",30,IF(I158="Médio",20,IF(I158="Baixo",10,0)))+IF(K158="Decisor",30,IF(K158="Influenciador",20,IF(K158="Usuário técnico",15,IF(K158="Não participa",5,0))))+IF(L158="0-3 meses",30,IF(L158="3-6 meses",20,IF(L158="6-12 meses",10,IF(L158="Sem prazo",0,0))))+IF(J158&lt;&gt;"",10,0))</x:f>
      </x:c>
      <x:c r="N158" s="63" t="str">
        <x:f>IF(B158="","",IF(M158&gt;=80,"Quente",IF(M158&gt;=50,"Morno","Frio")))</x:f>
      </x:c>
      <x:c r="O158" s="63"/>
      <x:c r="P158" s="63"/>
      <x:c r="Q158" s="63"/>
      <x:c r="R158" s="63"/>
    </x:row>
    <x:row r="159">
      <x:c r="A159" s="74"/>
      <x:c r="B159" s="63"/>
      <x:c r="C159" s="63"/>
      <x:c r="D159" s="63"/>
      <x:c r="E159" s="63"/>
      <x:c r="F159" s="63"/>
      <x:c r="G159" s="63"/>
      <x:c r="H159" s="63"/>
      <x:c r="I159" s="63"/>
      <x:c r="J159" s="63"/>
      <x:c r="K159" s="63"/>
      <x:c r="L159" s="63"/>
      <x:c r="M159" s="75" t="str">
        <x:f>IF(B159="","",IF(I159="Alto",30,IF(I159="Médio",20,IF(I159="Baixo",10,0)))+IF(K159="Decisor",30,IF(K159="Influenciador",20,IF(K159="Usuário técnico",15,IF(K159="Não participa",5,0))))+IF(L159="0-3 meses",30,IF(L159="3-6 meses",20,IF(L159="6-12 meses",10,IF(L159="Sem prazo",0,0))))+IF(J159&lt;&gt;"",10,0))</x:f>
      </x:c>
      <x:c r="N159" s="63" t="str">
        <x:f>IF(B159="","",IF(M159&gt;=80,"Quente",IF(M159&gt;=50,"Morno","Frio")))</x:f>
      </x:c>
      <x:c r="O159" s="63"/>
      <x:c r="P159" s="63"/>
      <x:c r="Q159" s="63"/>
      <x:c r="R159" s="63"/>
    </x:row>
    <x:row r="160">
      <x:c r="A160" s="74"/>
      <x:c r="B160" s="63"/>
      <x:c r="C160" s="63"/>
      <x:c r="D160" s="63"/>
      <x:c r="E160" s="63"/>
      <x:c r="F160" s="63"/>
      <x:c r="G160" s="63"/>
      <x:c r="H160" s="63"/>
      <x:c r="I160" s="63"/>
      <x:c r="J160" s="63"/>
      <x:c r="K160" s="63"/>
      <x:c r="L160" s="63"/>
      <x:c r="M160" s="75" t="str">
        <x:f>IF(B160="","",IF(I160="Alto",30,IF(I160="Médio",20,IF(I160="Baixo",10,0)))+IF(K160="Decisor",30,IF(K160="Influenciador",20,IF(K160="Usuário técnico",15,IF(K160="Não participa",5,0))))+IF(L160="0-3 meses",30,IF(L160="3-6 meses",20,IF(L160="6-12 meses",10,IF(L160="Sem prazo",0,0))))+IF(J160&lt;&gt;"",10,0))</x:f>
      </x:c>
      <x:c r="N160" s="63" t="str">
        <x:f>IF(B160="","",IF(M160&gt;=80,"Quente",IF(M160&gt;=50,"Morno","Frio")))</x:f>
      </x:c>
      <x:c r="O160" s="63"/>
      <x:c r="P160" s="63"/>
      <x:c r="Q160" s="63"/>
      <x:c r="R160" s="63"/>
    </x:row>
    <x:row r="161">
      <x:c r="A161" s="74"/>
      <x:c r="B161" s="63"/>
      <x:c r="C161" s="63"/>
      <x:c r="D161" s="63"/>
      <x:c r="E161" s="63"/>
      <x:c r="F161" s="63"/>
      <x:c r="G161" s="63"/>
      <x:c r="H161" s="63"/>
      <x:c r="I161" s="63"/>
      <x:c r="J161" s="63"/>
      <x:c r="K161" s="63"/>
      <x:c r="L161" s="63"/>
      <x:c r="M161" s="75" t="str">
        <x:f>IF(B161="","",IF(I161="Alto",30,IF(I161="Médio",20,IF(I161="Baixo",10,0)))+IF(K161="Decisor",30,IF(K161="Influenciador",20,IF(K161="Usuário técnico",15,IF(K161="Não participa",5,0))))+IF(L161="0-3 meses",30,IF(L161="3-6 meses",20,IF(L161="6-12 meses",10,IF(L161="Sem prazo",0,0))))+IF(J161&lt;&gt;"",10,0))</x:f>
      </x:c>
      <x:c r="N161" s="63" t="str">
        <x:f>IF(B161="","",IF(M161&gt;=80,"Quente",IF(M161&gt;=50,"Morno","Frio")))</x:f>
      </x:c>
      <x:c r="O161" s="63"/>
      <x:c r="P161" s="63"/>
      <x:c r="Q161" s="63"/>
      <x:c r="R161" s="63"/>
    </x:row>
    <x:row r="162">
      <x:c r="A162" s="74"/>
      <x:c r="B162" s="63"/>
      <x:c r="C162" s="63"/>
      <x:c r="D162" s="63"/>
      <x:c r="E162" s="63"/>
      <x:c r="F162" s="63"/>
      <x:c r="G162" s="63"/>
      <x:c r="H162" s="63"/>
      <x:c r="I162" s="63"/>
      <x:c r="J162" s="63"/>
      <x:c r="K162" s="63"/>
      <x:c r="L162" s="63"/>
      <x:c r="M162" s="75" t="str">
        <x:f>IF(B162="","",IF(I162="Alto",30,IF(I162="Médio",20,IF(I162="Baixo",10,0)))+IF(K162="Decisor",30,IF(K162="Influenciador",20,IF(K162="Usuário técnico",15,IF(K162="Não participa",5,0))))+IF(L162="0-3 meses",30,IF(L162="3-6 meses",20,IF(L162="6-12 meses",10,IF(L162="Sem prazo",0,0))))+IF(J162&lt;&gt;"",10,0))</x:f>
      </x:c>
      <x:c r="N162" s="63" t="str">
        <x:f>IF(B162="","",IF(M162&gt;=80,"Quente",IF(M162&gt;=50,"Morno","Frio")))</x:f>
      </x:c>
      <x:c r="O162" s="63"/>
      <x:c r="P162" s="63"/>
      <x:c r="Q162" s="63"/>
      <x:c r="R162" s="63"/>
    </x:row>
    <x:row r="163">
      <x:c r="A163" s="74"/>
      <x:c r="B163" s="63"/>
      <x:c r="C163" s="63"/>
      <x:c r="D163" s="63"/>
      <x:c r="E163" s="63"/>
      <x:c r="F163" s="63"/>
      <x:c r="G163" s="63"/>
      <x:c r="H163" s="63"/>
      <x:c r="I163" s="63"/>
      <x:c r="J163" s="63"/>
      <x:c r="K163" s="63"/>
      <x:c r="L163" s="63"/>
      <x:c r="M163" s="75" t="str">
        <x:f>IF(B163="","",IF(I163="Alto",30,IF(I163="Médio",20,IF(I163="Baixo",10,0)))+IF(K163="Decisor",30,IF(K163="Influenciador",20,IF(K163="Usuário técnico",15,IF(K163="Não participa",5,0))))+IF(L163="0-3 meses",30,IF(L163="3-6 meses",20,IF(L163="6-12 meses",10,IF(L163="Sem prazo",0,0))))+IF(J163&lt;&gt;"",10,0))</x:f>
      </x:c>
      <x:c r="N163" s="63" t="str">
        <x:f>IF(B163="","",IF(M163&gt;=80,"Quente",IF(M163&gt;=50,"Morno","Frio")))</x:f>
      </x:c>
      <x:c r="O163" s="63"/>
      <x:c r="P163" s="63"/>
      <x:c r="Q163" s="63"/>
      <x:c r="R163" s="63"/>
    </x:row>
    <x:row r="164">
      <x:c r="A164" s="74"/>
      <x:c r="B164" s="63"/>
      <x:c r="C164" s="63"/>
      <x:c r="D164" s="63"/>
      <x:c r="E164" s="63"/>
      <x:c r="F164" s="63"/>
      <x:c r="G164" s="63"/>
      <x:c r="H164" s="63"/>
      <x:c r="I164" s="63"/>
      <x:c r="J164" s="63"/>
      <x:c r="K164" s="63"/>
      <x:c r="L164" s="63"/>
      <x:c r="M164" s="75" t="str">
        <x:f>IF(B164="","",IF(I164="Alto",30,IF(I164="Médio",20,IF(I164="Baixo",10,0)))+IF(K164="Decisor",30,IF(K164="Influenciador",20,IF(K164="Usuário técnico",15,IF(K164="Não participa",5,0))))+IF(L164="0-3 meses",30,IF(L164="3-6 meses",20,IF(L164="6-12 meses",10,IF(L164="Sem prazo",0,0))))+IF(J164&lt;&gt;"",10,0))</x:f>
      </x:c>
      <x:c r="N164" s="63" t="str">
        <x:f>IF(B164="","",IF(M164&gt;=80,"Quente",IF(M164&gt;=50,"Morno","Frio")))</x:f>
      </x:c>
      <x:c r="O164" s="63"/>
      <x:c r="P164" s="63"/>
      <x:c r="Q164" s="63"/>
      <x:c r="R164" s="63"/>
    </x:row>
    <x:row r="165">
      <x:c r="A165" s="74"/>
      <x:c r="B165" s="63"/>
      <x:c r="C165" s="63"/>
      <x:c r="D165" s="63"/>
      <x:c r="E165" s="63"/>
      <x:c r="F165" s="63"/>
      <x:c r="G165" s="63"/>
      <x:c r="H165" s="63"/>
      <x:c r="I165" s="63"/>
      <x:c r="J165" s="63"/>
      <x:c r="K165" s="63"/>
      <x:c r="L165" s="63"/>
      <x:c r="M165" s="75" t="str">
        <x:f>IF(B165="","",IF(I165="Alto",30,IF(I165="Médio",20,IF(I165="Baixo",10,0)))+IF(K165="Decisor",30,IF(K165="Influenciador",20,IF(K165="Usuário técnico",15,IF(K165="Não participa",5,0))))+IF(L165="0-3 meses",30,IF(L165="3-6 meses",20,IF(L165="6-12 meses",10,IF(L165="Sem prazo",0,0))))+IF(J165&lt;&gt;"",10,0))</x:f>
      </x:c>
      <x:c r="N165" s="63" t="str">
        <x:f>IF(B165="","",IF(M165&gt;=80,"Quente",IF(M165&gt;=50,"Morno","Frio")))</x:f>
      </x:c>
      <x:c r="O165" s="63"/>
      <x:c r="P165" s="63"/>
      <x:c r="Q165" s="63"/>
      <x:c r="R165" s="63"/>
    </x:row>
    <x:row r="166">
      <x:c r="A166" s="74"/>
      <x:c r="B166" s="63"/>
      <x:c r="C166" s="63"/>
      <x:c r="D166" s="63"/>
      <x:c r="E166" s="63"/>
      <x:c r="F166" s="63"/>
      <x:c r="G166" s="63"/>
      <x:c r="H166" s="63"/>
      <x:c r="I166" s="63"/>
      <x:c r="J166" s="63"/>
      <x:c r="K166" s="63"/>
      <x:c r="L166" s="63"/>
      <x:c r="M166" s="75" t="str">
        <x:f>IF(B166="","",IF(I166="Alto",30,IF(I166="Médio",20,IF(I166="Baixo",10,0)))+IF(K166="Decisor",30,IF(K166="Influenciador",20,IF(K166="Usuário técnico",15,IF(K166="Não participa",5,0))))+IF(L166="0-3 meses",30,IF(L166="3-6 meses",20,IF(L166="6-12 meses",10,IF(L166="Sem prazo",0,0))))+IF(J166&lt;&gt;"",10,0))</x:f>
      </x:c>
      <x:c r="N166" s="63" t="str">
        <x:f>IF(B166="","",IF(M166&gt;=80,"Quente",IF(M166&gt;=50,"Morno","Frio")))</x:f>
      </x:c>
      <x:c r="O166" s="63"/>
      <x:c r="P166" s="63"/>
      <x:c r="Q166" s="63"/>
      <x:c r="R166" s="63"/>
    </x:row>
    <x:row r="167">
      <x:c r="A167" s="74"/>
      <x:c r="B167" s="63"/>
      <x:c r="C167" s="63"/>
      <x:c r="D167" s="63"/>
      <x:c r="E167" s="63"/>
      <x:c r="F167" s="63"/>
      <x:c r="G167" s="63"/>
      <x:c r="H167" s="63"/>
      <x:c r="I167" s="63"/>
      <x:c r="J167" s="63"/>
      <x:c r="K167" s="63"/>
      <x:c r="L167" s="63"/>
      <x:c r="M167" s="75" t="str">
        <x:f>IF(B167="","",IF(I167="Alto",30,IF(I167="Médio",20,IF(I167="Baixo",10,0)))+IF(K167="Decisor",30,IF(K167="Influenciador",20,IF(K167="Usuário técnico",15,IF(K167="Não participa",5,0))))+IF(L167="0-3 meses",30,IF(L167="3-6 meses",20,IF(L167="6-12 meses",10,IF(L167="Sem prazo",0,0))))+IF(J167&lt;&gt;"",10,0))</x:f>
      </x:c>
      <x:c r="N167" s="63" t="str">
        <x:f>IF(B167="","",IF(M167&gt;=80,"Quente",IF(M167&gt;=50,"Morno","Frio")))</x:f>
      </x:c>
      <x:c r="O167" s="63"/>
      <x:c r="P167" s="63"/>
      <x:c r="Q167" s="63"/>
      <x:c r="R167" s="63"/>
    </x:row>
    <x:row r="168">
      <x:c r="A168" s="74"/>
      <x:c r="B168" s="63"/>
      <x:c r="C168" s="63"/>
      <x:c r="D168" s="63"/>
      <x:c r="E168" s="63"/>
      <x:c r="F168" s="63"/>
      <x:c r="G168" s="63"/>
      <x:c r="H168" s="63"/>
      <x:c r="I168" s="63"/>
      <x:c r="J168" s="63"/>
      <x:c r="K168" s="63"/>
      <x:c r="L168" s="63"/>
      <x:c r="M168" s="75" t="str">
        <x:f>IF(B168="","",IF(I168="Alto",30,IF(I168="Médio",20,IF(I168="Baixo",10,0)))+IF(K168="Decisor",30,IF(K168="Influenciador",20,IF(K168="Usuário técnico",15,IF(K168="Não participa",5,0))))+IF(L168="0-3 meses",30,IF(L168="3-6 meses",20,IF(L168="6-12 meses",10,IF(L168="Sem prazo",0,0))))+IF(J168&lt;&gt;"",10,0))</x:f>
      </x:c>
      <x:c r="N168" s="63" t="str">
        <x:f>IF(B168="","",IF(M168&gt;=80,"Quente",IF(M168&gt;=50,"Morno","Frio")))</x:f>
      </x:c>
      <x:c r="O168" s="63"/>
      <x:c r="P168" s="63"/>
      <x:c r="Q168" s="63"/>
      <x:c r="R168" s="63"/>
    </x:row>
    <x:row r="169">
      <x:c r="A169" s="74"/>
      <x:c r="B169" s="63"/>
      <x:c r="C169" s="63"/>
      <x:c r="D169" s="63"/>
      <x:c r="E169" s="63"/>
      <x:c r="F169" s="63"/>
      <x:c r="G169" s="63"/>
      <x:c r="H169" s="63"/>
      <x:c r="I169" s="63"/>
      <x:c r="J169" s="63"/>
      <x:c r="K169" s="63"/>
      <x:c r="L169" s="63"/>
      <x:c r="M169" s="75" t="str">
        <x:f>IF(B169="","",IF(I169="Alto",30,IF(I169="Médio",20,IF(I169="Baixo",10,0)))+IF(K169="Decisor",30,IF(K169="Influenciador",20,IF(K169="Usuário técnico",15,IF(K169="Não participa",5,0))))+IF(L169="0-3 meses",30,IF(L169="3-6 meses",20,IF(L169="6-12 meses",10,IF(L169="Sem prazo",0,0))))+IF(J169&lt;&gt;"",10,0))</x:f>
      </x:c>
      <x:c r="N169" s="63" t="str">
        <x:f>IF(B169="","",IF(M169&gt;=80,"Quente",IF(M169&gt;=50,"Morno","Frio")))</x:f>
      </x:c>
      <x:c r="O169" s="63"/>
      <x:c r="P169" s="63"/>
      <x:c r="Q169" s="63"/>
      <x:c r="R169" s="63"/>
    </x:row>
    <x:row r="170">
      <x:c r="A170" s="74"/>
      <x:c r="B170" s="63"/>
      <x:c r="C170" s="63"/>
      <x:c r="D170" s="63"/>
      <x:c r="E170" s="63"/>
      <x:c r="F170" s="63"/>
      <x:c r="G170" s="63"/>
      <x:c r="H170" s="63"/>
      <x:c r="I170" s="63"/>
      <x:c r="J170" s="63"/>
      <x:c r="K170" s="63"/>
      <x:c r="L170" s="63"/>
      <x:c r="M170" s="75" t="str">
        <x:f>IF(B170="","",IF(I170="Alto",30,IF(I170="Médio",20,IF(I170="Baixo",10,0)))+IF(K170="Decisor",30,IF(K170="Influenciador",20,IF(K170="Usuário técnico",15,IF(K170="Não participa",5,0))))+IF(L170="0-3 meses",30,IF(L170="3-6 meses",20,IF(L170="6-12 meses",10,IF(L170="Sem prazo",0,0))))+IF(J170&lt;&gt;"",10,0))</x:f>
      </x:c>
      <x:c r="N170" s="63" t="str">
        <x:f>IF(B170="","",IF(M170&gt;=80,"Quente",IF(M170&gt;=50,"Morno","Frio")))</x:f>
      </x:c>
      <x:c r="O170" s="63"/>
      <x:c r="P170" s="63"/>
      <x:c r="Q170" s="63"/>
      <x:c r="R170" s="63"/>
    </x:row>
    <x:row r="171">
      <x:c r="A171" s="74"/>
      <x:c r="B171" s="63"/>
      <x:c r="C171" s="63"/>
      <x:c r="D171" s="63"/>
      <x:c r="E171" s="63"/>
      <x:c r="F171" s="63"/>
      <x:c r="G171" s="63"/>
      <x:c r="H171" s="63"/>
      <x:c r="I171" s="63"/>
      <x:c r="J171" s="63"/>
      <x:c r="K171" s="63"/>
      <x:c r="L171" s="63"/>
      <x:c r="M171" s="75" t="str">
        <x:f>IF(B171="","",IF(I171="Alto",30,IF(I171="Médio",20,IF(I171="Baixo",10,0)))+IF(K171="Decisor",30,IF(K171="Influenciador",20,IF(K171="Usuário técnico",15,IF(K171="Não participa",5,0))))+IF(L171="0-3 meses",30,IF(L171="3-6 meses",20,IF(L171="6-12 meses",10,IF(L171="Sem prazo",0,0))))+IF(J171&lt;&gt;"",10,0))</x:f>
      </x:c>
      <x:c r="N171" s="63" t="str">
        <x:f>IF(B171="","",IF(M171&gt;=80,"Quente",IF(M171&gt;=50,"Morno","Frio")))</x:f>
      </x:c>
      <x:c r="O171" s="63"/>
      <x:c r="P171" s="63"/>
      <x:c r="Q171" s="63"/>
      <x:c r="R171" s="63"/>
    </x:row>
    <x:row r="172">
      <x:c r="A172" s="74"/>
      <x:c r="B172" s="63"/>
      <x:c r="C172" s="63"/>
      <x:c r="D172" s="63"/>
      <x:c r="E172" s="63"/>
      <x:c r="F172" s="63"/>
      <x:c r="G172" s="63"/>
      <x:c r="H172" s="63"/>
      <x:c r="I172" s="63"/>
      <x:c r="J172" s="63"/>
      <x:c r="K172" s="63"/>
      <x:c r="L172" s="63"/>
      <x:c r="M172" s="75" t="str">
        <x:f>IF(B172="","",IF(I172="Alto",30,IF(I172="Médio",20,IF(I172="Baixo",10,0)))+IF(K172="Decisor",30,IF(K172="Influenciador",20,IF(K172="Usuário técnico",15,IF(K172="Não participa",5,0))))+IF(L172="0-3 meses",30,IF(L172="3-6 meses",20,IF(L172="6-12 meses",10,IF(L172="Sem prazo",0,0))))+IF(J172&lt;&gt;"",10,0))</x:f>
      </x:c>
      <x:c r="N172" s="63" t="str">
        <x:f>IF(B172="","",IF(M172&gt;=80,"Quente",IF(M172&gt;=50,"Morno","Frio")))</x:f>
      </x:c>
      <x:c r="O172" s="63"/>
      <x:c r="P172" s="63"/>
      <x:c r="Q172" s="63"/>
      <x:c r="R172" s="63"/>
    </x:row>
    <x:row r="173">
      <x:c r="A173" s="74"/>
      <x:c r="B173" s="63"/>
      <x:c r="C173" s="63"/>
      <x:c r="D173" s="63"/>
      <x:c r="E173" s="63"/>
      <x:c r="F173" s="63"/>
      <x:c r="G173" s="63"/>
      <x:c r="H173" s="63"/>
      <x:c r="I173" s="63"/>
      <x:c r="J173" s="63"/>
      <x:c r="K173" s="63"/>
      <x:c r="L173" s="63"/>
      <x:c r="M173" s="75" t="str">
        <x:f>IF(B173="","",IF(I173="Alto",30,IF(I173="Médio",20,IF(I173="Baixo",10,0)))+IF(K173="Decisor",30,IF(K173="Influenciador",20,IF(K173="Usuário técnico",15,IF(K173="Não participa",5,0))))+IF(L173="0-3 meses",30,IF(L173="3-6 meses",20,IF(L173="6-12 meses",10,IF(L173="Sem prazo",0,0))))+IF(J173&lt;&gt;"",10,0))</x:f>
      </x:c>
      <x:c r="N173" s="63" t="str">
        <x:f>IF(B173="","",IF(M173&gt;=80,"Quente",IF(M173&gt;=50,"Morno","Frio")))</x:f>
      </x:c>
      <x:c r="O173" s="63"/>
      <x:c r="P173" s="63"/>
      <x:c r="Q173" s="63"/>
      <x:c r="R173" s="63"/>
    </x:row>
    <x:row r="174">
      <x:c r="A174" s="74"/>
      <x:c r="B174" s="63"/>
      <x:c r="C174" s="63"/>
      <x:c r="D174" s="63"/>
      <x:c r="E174" s="63"/>
      <x:c r="F174" s="63"/>
      <x:c r="G174" s="63"/>
      <x:c r="H174" s="63"/>
      <x:c r="I174" s="63"/>
      <x:c r="J174" s="63"/>
      <x:c r="K174" s="63"/>
      <x:c r="L174" s="63"/>
      <x:c r="M174" s="75" t="str">
        <x:f>IF(B174="","",IF(I174="Alto",30,IF(I174="Médio",20,IF(I174="Baixo",10,0)))+IF(K174="Decisor",30,IF(K174="Influenciador",20,IF(K174="Usuário técnico",15,IF(K174="Não participa",5,0))))+IF(L174="0-3 meses",30,IF(L174="3-6 meses",20,IF(L174="6-12 meses",10,IF(L174="Sem prazo",0,0))))+IF(J174&lt;&gt;"",10,0))</x:f>
      </x:c>
      <x:c r="N174" s="63" t="str">
        <x:f>IF(B174="","",IF(M174&gt;=80,"Quente",IF(M174&gt;=50,"Morno","Frio")))</x:f>
      </x:c>
      <x:c r="O174" s="63"/>
      <x:c r="P174" s="63"/>
      <x:c r="Q174" s="63"/>
      <x:c r="R174" s="63"/>
    </x:row>
    <x:row r="175">
      <x:c r="A175" s="74"/>
      <x:c r="B175" s="63"/>
      <x:c r="C175" s="63"/>
      <x:c r="D175" s="63"/>
      <x:c r="E175" s="63"/>
      <x:c r="F175" s="63"/>
      <x:c r="G175" s="63"/>
      <x:c r="H175" s="63"/>
      <x:c r="I175" s="63"/>
      <x:c r="J175" s="63"/>
      <x:c r="K175" s="63"/>
      <x:c r="L175" s="63"/>
      <x:c r="M175" s="75" t="str">
        <x:f>IF(B175="","",IF(I175="Alto",30,IF(I175="Médio",20,IF(I175="Baixo",10,0)))+IF(K175="Decisor",30,IF(K175="Influenciador",20,IF(K175="Usuário técnico",15,IF(K175="Não participa",5,0))))+IF(L175="0-3 meses",30,IF(L175="3-6 meses",20,IF(L175="6-12 meses",10,IF(L175="Sem prazo",0,0))))+IF(J175&lt;&gt;"",10,0))</x:f>
      </x:c>
      <x:c r="N175" s="63" t="str">
        <x:f>IF(B175="","",IF(M175&gt;=80,"Quente",IF(M175&gt;=50,"Morno","Frio")))</x:f>
      </x:c>
      <x:c r="O175" s="63"/>
      <x:c r="P175" s="63"/>
      <x:c r="Q175" s="63"/>
      <x:c r="R175" s="63"/>
    </x:row>
    <x:row r="176">
      <x:c r="A176" s="74"/>
      <x:c r="B176" s="63"/>
      <x:c r="C176" s="63"/>
      <x:c r="D176" s="63"/>
      <x:c r="E176" s="63"/>
      <x:c r="F176" s="63"/>
      <x:c r="G176" s="63"/>
      <x:c r="H176" s="63"/>
      <x:c r="I176" s="63"/>
      <x:c r="J176" s="63"/>
      <x:c r="K176" s="63"/>
      <x:c r="L176" s="63"/>
      <x:c r="M176" s="75" t="str">
        <x:f>IF(B176="","",IF(I176="Alto",30,IF(I176="Médio",20,IF(I176="Baixo",10,0)))+IF(K176="Decisor",30,IF(K176="Influenciador",20,IF(K176="Usuário técnico",15,IF(K176="Não participa",5,0))))+IF(L176="0-3 meses",30,IF(L176="3-6 meses",20,IF(L176="6-12 meses",10,IF(L176="Sem prazo",0,0))))+IF(J176&lt;&gt;"",10,0))</x:f>
      </x:c>
      <x:c r="N176" s="63" t="str">
        <x:f>IF(B176="","",IF(M176&gt;=80,"Quente",IF(M176&gt;=50,"Morno","Frio")))</x:f>
      </x:c>
      <x:c r="O176" s="63"/>
      <x:c r="P176" s="63"/>
      <x:c r="Q176" s="63"/>
      <x:c r="R176" s="63"/>
    </x:row>
    <x:row r="177">
      <x:c r="A177" s="74"/>
      <x:c r="B177" s="63"/>
      <x:c r="C177" s="63"/>
      <x:c r="D177" s="63"/>
      <x:c r="E177" s="63"/>
      <x:c r="F177" s="63"/>
      <x:c r="G177" s="63"/>
      <x:c r="H177" s="63"/>
      <x:c r="I177" s="63"/>
      <x:c r="J177" s="63"/>
      <x:c r="K177" s="63"/>
      <x:c r="L177" s="63"/>
      <x:c r="M177" s="75" t="str">
        <x:f>IF(B177="","",IF(I177="Alto",30,IF(I177="Médio",20,IF(I177="Baixo",10,0)))+IF(K177="Decisor",30,IF(K177="Influenciador",20,IF(K177="Usuário técnico",15,IF(K177="Não participa",5,0))))+IF(L177="0-3 meses",30,IF(L177="3-6 meses",20,IF(L177="6-12 meses",10,IF(L177="Sem prazo",0,0))))+IF(J177&lt;&gt;"",10,0))</x:f>
      </x:c>
      <x:c r="N177" s="63" t="str">
        <x:f>IF(B177="","",IF(M177&gt;=80,"Quente",IF(M177&gt;=50,"Morno","Frio")))</x:f>
      </x:c>
      <x:c r="O177" s="63"/>
      <x:c r="P177" s="63"/>
      <x:c r="Q177" s="63"/>
      <x:c r="R177" s="63"/>
    </x:row>
    <x:row r="178">
      <x:c r="A178" s="74"/>
      <x:c r="B178" s="63"/>
      <x:c r="C178" s="63"/>
      <x:c r="D178" s="63"/>
      <x:c r="E178" s="63"/>
      <x:c r="F178" s="63"/>
      <x:c r="G178" s="63"/>
      <x:c r="H178" s="63"/>
      <x:c r="I178" s="63"/>
      <x:c r="J178" s="63"/>
      <x:c r="K178" s="63"/>
      <x:c r="L178" s="63"/>
      <x:c r="M178" s="75" t="str">
        <x:f>IF(B178="","",IF(I178="Alto",30,IF(I178="Médio",20,IF(I178="Baixo",10,0)))+IF(K178="Decisor",30,IF(K178="Influenciador",20,IF(K178="Usuário técnico",15,IF(K178="Não participa",5,0))))+IF(L178="0-3 meses",30,IF(L178="3-6 meses",20,IF(L178="6-12 meses",10,IF(L178="Sem prazo",0,0))))+IF(J178&lt;&gt;"",10,0))</x:f>
      </x:c>
      <x:c r="N178" s="63" t="str">
        <x:f>IF(B178="","",IF(M178&gt;=80,"Quente",IF(M178&gt;=50,"Morno","Frio")))</x:f>
      </x:c>
      <x:c r="O178" s="63"/>
      <x:c r="P178" s="63"/>
      <x:c r="Q178" s="63"/>
      <x:c r="R178" s="63"/>
    </x:row>
    <x:row r="179">
      <x:c r="A179" s="74"/>
      <x:c r="B179" s="63"/>
      <x:c r="C179" s="63"/>
      <x:c r="D179" s="63"/>
      <x:c r="E179" s="63"/>
      <x:c r="F179" s="63"/>
      <x:c r="G179" s="63"/>
      <x:c r="H179" s="63"/>
      <x:c r="I179" s="63"/>
      <x:c r="J179" s="63"/>
      <x:c r="K179" s="63"/>
      <x:c r="L179" s="63"/>
      <x:c r="M179" s="75" t="str">
        <x:f>IF(B179="","",IF(I179="Alto",30,IF(I179="Médio",20,IF(I179="Baixo",10,0)))+IF(K179="Decisor",30,IF(K179="Influenciador",20,IF(K179="Usuário técnico",15,IF(K179="Não participa",5,0))))+IF(L179="0-3 meses",30,IF(L179="3-6 meses",20,IF(L179="6-12 meses",10,IF(L179="Sem prazo",0,0))))+IF(J179&lt;&gt;"",10,0))</x:f>
      </x:c>
      <x:c r="N179" s="63" t="str">
        <x:f>IF(B179="","",IF(M179&gt;=80,"Quente",IF(M179&gt;=50,"Morno","Frio")))</x:f>
      </x:c>
      <x:c r="O179" s="63"/>
      <x:c r="P179" s="63"/>
      <x:c r="Q179" s="63"/>
      <x:c r="R179" s="63"/>
    </x:row>
    <x:row r="180">
      <x:c r="A180" s="74"/>
      <x:c r="B180" s="63"/>
      <x:c r="C180" s="63"/>
      <x:c r="D180" s="63"/>
      <x:c r="E180" s="63"/>
      <x:c r="F180" s="63"/>
      <x:c r="G180" s="63"/>
      <x:c r="H180" s="63"/>
      <x:c r="I180" s="63"/>
      <x:c r="J180" s="63"/>
      <x:c r="K180" s="63"/>
      <x:c r="L180" s="63"/>
      <x:c r="M180" s="75" t="str">
        <x:f>IF(B180="","",IF(I180="Alto",30,IF(I180="Médio",20,IF(I180="Baixo",10,0)))+IF(K180="Decisor",30,IF(K180="Influenciador",20,IF(K180="Usuário técnico",15,IF(K180="Não participa",5,0))))+IF(L180="0-3 meses",30,IF(L180="3-6 meses",20,IF(L180="6-12 meses",10,IF(L180="Sem prazo",0,0))))+IF(J180&lt;&gt;"",10,0))</x:f>
      </x:c>
      <x:c r="N180" s="63" t="str">
        <x:f>IF(B180="","",IF(M180&gt;=80,"Quente",IF(M180&gt;=50,"Morno","Frio")))</x:f>
      </x:c>
      <x:c r="O180" s="63"/>
      <x:c r="P180" s="63"/>
      <x:c r="Q180" s="63"/>
      <x:c r="R180" s="63"/>
    </x:row>
    <x:row r="181">
      <x:c r="A181" s="74"/>
      <x:c r="B181" s="63"/>
      <x:c r="C181" s="63"/>
      <x:c r="D181" s="63"/>
      <x:c r="E181" s="63"/>
      <x:c r="F181" s="63"/>
      <x:c r="G181" s="63"/>
      <x:c r="H181" s="63"/>
      <x:c r="I181" s="63"/>
      <x:c r="J181" s="63"/>
      <x:c r="K181" s="63"/>
      <x:c r="L181" s="63"/>
      <x:c r="M181" s="75" t="str">
        <x:f>IF(B181="","",IF(I181="Alto",30,IF(I181="Médio",20,IF(I181="Baixo",10,0)))+IF(K181="Decisor",30,IF(K181="Influenciador",20,IF(K181="Usuário técnico",15,IF(K181="Não participa",5,0))))+IF(L181="0-3 meses",30,IF(L181="3-6 meses",20,IF(L181="6-12 meses",10,IF(L181="Sem prazo",0,0))))+IF(J181&lt;&gt;"",10,0))</x:f>
      </x:c>
      <x:c r="N181" s="63" t="str">
        <x:f>IF(B181="","",IF(M181&gt;=80,"Quente",IF(M181&gt;=50,"Morno","Frio")))</x:f>
      </x:c>
      <x:c r="O181" s="63"/>
      <x:c r="P181" s="63"/>
      <x:c r="Q181" s="63"/>
      <x:c r="R181" s="63"/>
    </x:row>
    <x:row r="182">
      <x:c r="A182" s="74"/>
      <x:c r="B182" s="63"/>
      <x:c r="C182" s="63"/>
      <x:c r="D182" s="63"/>
      <x:c r="E182" s="63"/>
      <x:c r="F182" s="63"/>
      <x:c r="G182" s="63"/>
      <x:c r="H182" s="63"/>
      <x:c r="I182" s="63"/>
      <x:c r="J182" s="63"/>
      <x:c r="K182" s="63"/>
      <x:c r="L182" s="63"/>
      <x:c r="M182" s="75" t="str">
        <x:f>IF(B182="","",IF(I182="Alto",30,IF(I182="Médio",20,IF(I182="Baixo",10,0)))+IF(K182="Decisor",30,IF(K182="Influenciador",20,IF(K182="Usuário técnico",15,IF(K182="Não participa",5,0))))+IF(L182="0-3 meses",30,IF(L182="3-6 meses",20,IF(L182="6-12 meses",10,IF(L182="Sem prazo",0,0))))+IF(J182&lt;&gt;"",10,0))</x:f>
      </x:c>
      <x:c r="N182" s="63" t="str">
        <x:f>IF(B182="","",IF(M182&gt;=80,"Quente",IF(M182&gt;=50,"Morno","Frio")))</x:f>
      </x:c>
      <x:c r="O182" s="63"/>
      <x:c r="P182" s="63"/>
      <x:c r="Q182" s="63"/>
      <x:c r="R182" s="63"/>
    </x:row>
    <x:row r="183">
      <x:c r="A183" s="74"/>
      <x:c r="B183" s="63"/>
      <x:c r="C183" s="63"/>
      <x:c r="D183" s="63"/>
      <x:c r="E183" s="63"/>
      <x:c r="F183" s="63"/>
      <x:c r="G183" s="63"/>
      <x:c r="H183" s="63"/>
      <x:c r="I183" s="63"/>
      <x:c r="J183" s="63"/>
      <x:c r="K183" s="63"/>
      <x:c r="L183" s="63"/>
      <x:c r="M183" s="75" t="str">
        <x:f>IF(B183="","",IF(I183="Alto",30,IF(I183="Médio",20,IF(I183="Baixo",10,0)))+IF(K183="Decisor",30,IF(K183="Influenciador",20,IF(K183="Usuário técnico",15,IF(K183="Não participa",5,0))))+IF(L183="0-3 meses",30,IF(L183="3-6 meses",20,IF(L183="6-12 meses",10,IF(L183="Sem prazo",0,0))))+IF(J183&lt;&gt;"",10,0))</x:f>
      </x:c>
      <x:c r="N183" s="63" t="str">
        <x:f>IF(B183="","",IF(M183&gt;=80,"Quente",IF(M183&gt;=50,"Morno","Frio")))</x:f>
      </x:c>
      <x:c r="O183" s="63"/>
      <x:c r="P183" s="63"/>
      <x:c r="Q183" s="63"/>
      <x:c r="R183" s="63"/>
    </x:row>
    <x:row r="184">
      <x:c r="A184" s="74"/>
      <x:c r="B184" s="63"/>
      <x:c r="C184" s="63"/>
      <x:c r="D184" s="63"/>
      <x:c r="E184" s="63"/>
      <x:c r="F184" s="63"/>
      <x:c r="G184" s="63"/>
      <x:c r="H184" s="63"/>
      <x:c r="I184" s="63"/>
      <x:c r="J184" s="63"/>
      <x:c r="K184" s="63"/>
      <x:c r="L184" s="63"/>
      <x:c r="M184" s="75" t="str">
        <x:f>IF(B184="","",IF(I184="Alto",30,IF(I184="Médio",20,IF(I184="Baixo",10,0)))+IF(K184="Decisor",30,IF(K184="Influenciador",20,IF(K184="Usuário técnico",15,IF(K184="Não participa",5,0))))+IF(L184="0-3 meses",30,IF(L184="3-6 meses",20,IF(L184="6-12 meses",10,IF(L184="Sem prazo",0,0))))+IF(J184&lt;&gt;"",10,0))</x:f>
      </x:c>
      <x:c r="N184" s="63" t="str">
        <x:f>IF(B184="","",IF(M184&gt;=80,"Quente",IF(M184&gt;=50,"Morno","Frio")))</x:f>
      </x:c>
      <x:c r="O184" s="63"/>
      <x:c r="P184" s="63"/>
      <x:c r="Q184" s="63"/>
      <x:c r="R184" s="63"/>
    </x:row>
    <x:row r="185">
      <x:c r="A185" s="74"/>
      <x:c r="B185" s="63"/>
      <x:c r="C185" s="63"/>
      <x:c r="D185" s="63"/>
      <x:c r="E185" s="63"/>
      <x:c r="F185" s="63"/>
      <x:c r="G185" s="63"/>
      <x:c r="H185" s="63"/>
      <x:c r="I185" s="63"/>
      <x:c r="J185" s="63"/>
      <x:c r="K185" s="63"/>
      <x:c r="L185" s="63"/>
      <x:c r="M185" s="75" t="str">
        <x:f>IF(B185="","",IF(I185="Alto",30,IF(I185="Médio",20,IF(I185="Baixo",10,0)))+IF(K185="Decisor",30,IF(K185="Influenciador",20,IF(K185="Usuário técnico",15,IF(K185="Não participa",5,0))))+IF(L185="0-3 meses",30,IF(L185="3-6 meses",20,IF(L185="6-12 meses",10,IF(L185="Sem prazo",0,0))))+IF(J185&lt;&gt;"",10,0))</x:f>
      </x:c>
      <x:c r="N185" s="63" t="str">
        <x:f>IF(B185="","",IF(M185&gt;=80,"Quente",IF(M185&gt;=50,"Morno","Frio")))</x:f>
      </x:c>
      <x:c r="O185" s="63"/>
      <x:c r="P185" s="63"/>
      <x:c r="Q185" s="63"/>
      <x:c r="R185" s="63"/>
    </x:row>
    <x:row r="186">
      <x:c r="A186" s="74"/>
      <x:c r="B186" s="63"/>
      <x:c r="C186" s="63"/>
      <x:c r="D186" s="63"/>
      <x:c r="E186" s="63"/>
      <x:c r="F186" s="63"/>
      <x:c r="G186" s="63"/>
      <x:c r="H186" s="63"/>
      <x:c r="I186" s="63"/>
      <x:c r="J186" s="63"/>
      <x:c r="K186" s="63"/>
      <x:c r="L186" s="63"/>
      <x:c r="M186" s="75" t="str">
        <x:f>IF(B186="","",IF(I186="Alto",30,IF(I186="Médio",20,IF(I186="Baixo",10,0)))+IF(K186="Decisor",30,IF(K186="Influenciador",20,IF(K186="Usuário técnico",15,IF(K186="Não participa",5,0))))+IF(L186="0-3 meses",30,IF(L186="3-6 meses",20,IF(L186="6-12 meses",10,IF(L186="Sem prazo",0,0))))+IF(J186&lt;&gt;"",10,0))</x:f>
      </x:c>
      <x:c r="N186" s="63" t="str">
        <x:f>IF(B186="","",IF(M186&gt;=80,"Quente",IF(M186&gt;=50,"Morno","Frio")))</x:f>
      </x:c>
      <x:c r="O186" s="63"/>
      <x:c r="P186" s="63"/>
      <x:c r="Q186" s="63"/>
      <x:c r="R186" s="63"/>
    </x:row>
    <x:row r="187">
      <x:c r="A187" s="74"/>
      <x:c r="B187" s="63"/>
      <x:c r="C187" s="63"/>
      <x:c r="D187" s="63"/>
      <x:c r="E187" s="63"/>
      <x:c r="F187" s="63"/>
      <x:c r="G187" s="63"/>
      <x:c r="H187" s="63"/>
      <x:c r="I187" s="63"/>
      <x:c r="J187" s="63"/>
      <x:c r="K187" s="63"/>
      <x:c r="L187" s="63"/>
      <x:c r="M187" s="75" t="str">
        <x:f>IF(B187="","",IF(I187="Alto",30,IF(I187="Médio",20,IF(I187="Baixo",10,0)))+IF(K187="Decisor",30,IF(K187="Influenciador",20,IF(K187="Usuário técnico",15,IF(K187="Não participa",5,0))))+IF(L187="0-3 meses",30,IF(L187="3-6 meses",20,IF(L187="6-12 meses",10,IF(L187="Sem prazo",0,0))))+IF(J187&lt;&gt;"",10,0))</x:f>
      </x:c>
      <x:c r="N187" s="63" t="str">
        <x:f>IF(B187="","",IF(M187&gt;=80,"Quente",IF(M187&gt;=50,"Morno","Frio")))</x:f>
      </x:c>
      <x:c r="O187" s="63"/>
      <x:c r="P187" s="63"/>
      <x:c r="Q187" s="63"/>
      <x:c r="R187" s="63"/>
    </x:row>
    <x:row r="188">
      <x:c r="A188" s="74"/>
      <x:c r="B188" s="63"/>
      <x:c r="C188" s="63"/>
      <x:c r="D188" s="63"/>
      <x:c r="E188" s="63"/>
      <x:c r="F188" s="63"/>
      <x:c r="G188" s="63"/>
      <x:c r="H188" s="63"/>
      <x:c r="I188" s="63"/>
      <x:c r="J188" s="63"/>
      <x:c r="K188" s="63"/>
      <x:c r="L188" s="63"/>
      <x:c r="M188" s="75" t="str">
        <x:f>IF(B188="","",IF(I188="Alto",30,IF(I188="Médio",20,IF(I188="Baixo",10,0)))+IF(K188="Decisor",30,IF(K188="Influenciador",20,IF(K188="Usuário técnico",15,IF(K188="Não participa",5,0))))+IF(L188="0-3 meses",30,IF(L188="3-6 meses",20,IF(L188="6-12 meses",10,IF(L188="Sem prazo",0,0))))+IF(J188&lt;&gt;"",10,0))</x:f>
      </x:c>
      <x:c r="N188" s="63" t="str">
        <x:f>IF(B188="","",IF(M188&gt;=80,"Quente",IF(M188&gt;=50,"Morno","Frio")))</x:f>
      </x:c>
      <x:c r="O188" s="63"/>
      <x:c r="P188" s="63"/>
      <x:c r="Q188" s="63"/>
      <x:c r="R188" s="63"/>
    </x:row>
    <x:row r="189">
      <x:c r="A189" s="74"/>
      <x:c r="B189" s="63"/>
      <x:c r="C189" s="63"/>
      <x:c r="D189" s="63"/>
      <x:c r="E189" s="63"/>
      <x:c r="F189" s="63"/>
      <x:c r="G189" s="63"/>
      <x:c r="H189" s="63"/>
      <x:c r="I189" s="63"/>
      <x:c r="J189" s="63"/>
      <x:c r="K189" s="63"/>
      <x:c r="L189" s="63"/>
      <x:c r="M189" s="75" t="str">
        <x:f>IF(B189="","",IF(I189="Alto",30,IF(I189="Médio",20,IF(I189="Baixo",10,0)))+IF(K189="Decisor",30,IF(K189="Influenciador",20,IF(K189="Usuário técnico",15,IF(K189="Não participa",5,0))))+IF(L189="0-3 meses",30,IF(L189="3-6 meses",20,IF(L189="6-12 meses",10,IF(L189="Sem prazo",0,0))))+IF(J189&lt;&gt;"",10,0))</x:f>
      </x:c>
      <x:c r="N189" s="63" t="str">
        <x:f>IF(B189="","",IF(M189&gt;=80,"Quente",IF(M189&gt;=50,"Morno","Frio")))</x:f>
      </x:c>
      <x:c r="O189" s="63"/>
      <x:c r="P189" s="63"/>
      <x:c r="Q189" s="63"/>
      <x:c r="R189" s="63"/>
    </x:row>
    <x:row r="190">
      <x:c r="A190" s="74"/>
      <x:c r="B190" s="63"/>
      <x:c r="C190" s="63"/>
      <x:c r="D190" s="63"/>
      <x:c r="E190" s="63"/>
      <x:c r="F190" s="63"/>
      <x:c r="G190" s="63"/>
      <x:c r="H190" s="63"/>
      <x:c r="I190" s="63"/>
      <x:c r="J190" s="63"/>
      <x:c r="K190" s="63"/>
      <x:c r="L190" s="63"/>
      <x:c r="M190" s="75" t="str">
        <x:f>IF(B190="","",IF(I190="Alto",30,IF(I190="Médio",20,IF(I190="Baixo",10,0)))+IF(K190="Decisor",30,IF(K190="Influenciador",20,IF(K190="Usuário técnico",15,IF(K190="Não participa",5,0))))+IF(L190="0-3 meses",30,IF(L190="3-6 meses",20,IF(L190="6-12 meses",10,IF(L190="Sem prazo",0,0))))+IF(J190&lt;&gt;"",10,0))</x:f>
      </x:c>
      <x:c r="N190" s="63" t="str">
        <x:f>IF(B190="","",IF(M190&gt;=80,"Quente",IF(M190&gt;=50,"Morno","Frio")))</x:f>
      </x:c>
      <x:c r="O190" s="63"/>
      <x:c r="P190" s="63"/>
      <x:c r="Q190" s="63"/>
      <x:c r="R190" s="63"/>
    </x:row>
    <x:row r="191">
      <x:c r="A191" s="74"/>
      <x:c r="B191" s="63"/>
      <x:c r="C191" s="63"/>
      <x:c r="D191" s="63"/>
      <x:c r="E191" s="63"/>
      <x:c r="F191" s="63"/>
      <x:c r="G191" s="63"/>
      <x:c r="H191" s="63"/>
      <x:c r="I191" s="63"/>
      <x:c r="J191" s="63"/>
      <x:c r="K191" s="63"/>
      <x:c r="L191" s="63"/>
      <x:c r="M191" s="75" t="str">
        <x:f>IF(B191="","",IF(I191="Alto",30,IF(I191="Médio",20,IF(I191="Baixo",10,0)))+IF(K191="Decisor",30,IF(K191="Influenciador",20,IF(K191="Usuário técnico",15,IF(K191="Não participa",5,0))))+IF(L191="0-3 meses",30,IF(L191="3-6 meses",20,IF(L191="6-12 meses",10,IF(L191="Sem prazo",0,0))))+IF(J191&lt;&gt;"",10,0))</x:f>
      </x:c>
      <x:c r="N191" s="63" t="str">
        <x:f>IF(B191="","",IF(M191&gt;=80,"Quente",IF(M191&gt;=50,"Morno","Frio")))</x:f>
      </x:c>
      <x:c r="O191" s="63"/>
      <x:c r="P191" s="63"/>
      <x:c r="Q191" s="63"/>
      <x:c r="R191" s="63"/>
    </x:row>
    <x:row r="192">
      <x:c r="A192" s="74"/>
      <x:c r="B192" s="63"/>
      <x:c r="C192" s="63"/>
      <x:c r="D192" s="63"/>
      <x:c r="E192" s="63"/>
      <x:c r="F192" s="63"/>
      <x:c r="G192" s="63"/>
      <x:c r="H192" s="63"/>
      <x:c r="I192" s="63"/>
      <x:c r="J192" s="63"/>
      <x:c r="K192" s="63"/>
      <x:c r="L192" s="63"/>
      <x:c r="M192" s="75" t="str">
        <x:f>IF(B192="","",IF(I192="Alto",30,IF(I192="Médio",20,IF(I192="Baixo",10,0)))+IF(K192="Decisor",30,IF(K192="Influenciador",20,IF(K192="Usuário técnico",15,IF(K192="Não participa",5,0))))+IF(L192="0-3 meses",30,IF(L192="3-6 meses",20,IF(L192="6-12 meses",10,IF(L192="Sem prazo",0,0))))+IF(J192&lt;&gt;"",10,0))</x:f>
      </x:c>
      <x:c r="N192" s="63" t="str">
        <x:f>IF(B192="","",IF(M192&gt;=80,"Quente",IF(M192&gt;=50,"Morno","Frio")))</x:f>
      </x:c>
      <x:c r="O192" s="63"/>
      <x:c r="P192" s="63"/>
      <x:c r="Q192" s="63"/>
      <x:c r="R192" s="63"/>
    </x:row>
    <x:row r="193">
      <x:c r="A193" s="74"/>
      <x:c r="B193" s="63"/>
      <x:c r="C193" s="63"/>
      <x:c r="D193" s="63"/>
      <x:c r="E193" s="63"/>
      <x:c r="F193" s="63"/>
      <x:c r="G193" s="63"/>
      <x:c r="H193" s="63"/>
      <x:c r="I193" s="63"/>
      <x:c r="J193" s="63"/>
      <x:c r="K193" s="63"/>
      <x:c r="L193" s="63"/>
      <x:c r="M193" s="75" t="str">
        <x:f>IF(B193="","",IF(I193="Alto",30,IF(I193="Médio",20,IF(I193="Baixo",10,0)))+IF(K193="Decisor",30,IF(K193="Influenciador",20,IF(K193="Usuário técnico",15,IF(K193="Não participa",5,0))))+IF(L193="0-3 meses",30,IF(L193="3-6 meses",20,IF(L193="6-12 meses",10,IF(L193="Sem prazo",0,0))))+IF(J193&lt;&gt;"",10,0))</x:f>
      </x:c>
      <x:c r="N193" s="63" t="str">
        <x:f>IF(B193="","",IF(M193&gt;=80,"Quente",IF(M193&gt;=50,"Morno","Frio")))</x:f>
      </x:c>
      <x:c r="O193" s="63"/>
      <x:c r="P193" s="63"/>
      <x:c r="Q193" s="63"/>
      <x:c r="R193" s="63"/>
    </x:row>
    <x:row r="194">
      <x:c r="A194" s="74"/>
      <x:c r="B194" s="63"/>
      <x:c r="C194" s="63"/>
      <x:c r="D194" s="63"/>
      <x:c r="E194" s="63"/>
      <x:c r="F194" s="63"/>
      <x:c r="G194" s="63"/>
      <x:c r="H194" s="63"/>
      <x:c r="I194" s="63"/>
      <x:c r="J194" s="63"/>
      <x:c r="K194" s="63"/>
      <x:c r="L194" s="63"/>
      <x:c r="M194" s="75" t="str">
        <x:f>IF(B194="","",IF(I194="Alto",30,IF(I194="Médio",20,IF(I194="Baixo",10,0)))+IF(K194="Decisor",30,IF(K194="Influenciador",20,IF(K194="Usuário técnico",15,IF(K194="Não participa",5,0))))+IF(L194="0-3 meses",30,IF(L194="3-6 meses",20,IF(L194="6-12 meses",10,IF(L194="Sem prazo",0,0))))+IF(J194&lt;&gt;"",10,0))</x:f>
      </x:c>
      <x:c r="N194" s="63" t="str">
        <x:f>IF(B194="","",IF(M194&gt;=80,"Quente",IF(M194&gt;=50,"Morno","Frio")))</x:f>
      </x:c>
      <x:c r="O194" s="63"/>
      <x:c r="P194" s="63"/>
      <x:c r="Q194" s="63"/>
      <x:c r="R194" s="63"/>
    </x:row>
    <x:row r="195">
      <x:c r="A195" s="74"/>
      <x:c r="B195" s="63"/>
      <x:c r="C195" s="63"/>
      <x:c r="D195" s="63"/>
      <x:c r="E195" s="63"/>
      <x:c r="F195" s="63"/>
      <x:c r="G195" s="63"/>
      <x:c r="H195" s="63"/>
      <x:c r="I195" s="63"/>
      <x:c r="J195" s="63"/>
      <x:c r="K195" s="63"/>
      <x:c r="L195" s="63"/>
      <x:c r="M195" s="75" t="str">
        <x:f>IF(B195="","",IF(I195="Alto",30,IF(I195="Médio",20,IF(I195="Baixo",10,0)))+IF(K195="Decisor",30,IF(K195="Influenciador",20,IF(K195="Usuário técnico",15,IF(K195="Não participa",5,0))))+IF(L195="0-3 meses",30,IF(L195="3-6 meses",20,IF(L195="6-12 meses",10,IF(L195="Sem prazo",0,0))))+IF(J195&lt;&gt;"",10,0))</x:f>
      </x:c>
      <x:c r="N195" s="63" t="str">
        <x:f>IF(B195="","",IF(M195&gt;=80,"Quente",IF(M195&gt;=50,"Morno","Frio")))</x:f>
      </x:c>
      <x:c r="O195" s="63"/>
      <x:c r="P195" s="63"/>
      <x:c r="Q195" s="63"/>
      <x:c r="R195" s="63"/>
    </x:row>
    <x:row r="196">
      <x:c r="A196" s="74"/>
      <x:c r="B196" s="63"/>
      <x:c r="C196" s="63"/>
      <x:c r="D196" s="63"/>
      <x:c r="E196" s="63"/>
      <x:c r="F196" s="63"/>
      <x:c r="G196" s="63"/>
      <x:c r="H196" s="63"/>
      <x:c r="I196" s="63"/>
      <x:c r="J196" s="63"/>
      <x:c r="K196" s="63"/>
      <x:c r="L196" s="63"/>
      <x:c r="M196" s="75" t="str">
        <x:f>IF(B196="","",IF(I196="Alto",30,IF(I196="Médio",20,IF(I196="Baixo",10,0)))+IF(K196="Decisor",30,IF(K196="Influenciador",20,IF(K196="Usuário técnico",15,IF(K196="Não participa",5,0))))+IF(L196="0-3 meses",30,IF(L196="3-6 meses",20,IF(L196="6-12 meses",10,IF(L196="Sem prazo",0,0))))+IF(J196&lt;&gt;"",10,0))</x:f>
      </x:c>
      <x:c r="N196" s="63" t="str">
        <x:f>IF(B196="","",IF(M196&gt;=80,"Quente",IF(M196&gt;=50,"Morno","Frio")))</x:f>
      </x:c>
      <x:c r="O196" s="63"/>
      <x:c r="P196" s="63"/>
      <x:c r="Q196" s="63"/>
      <x:c r="R196" s="63"/>
    </x:row>
    <x:row r="197">
      <x:c r="A197" s="74"/>
      <x:c r="B197" s="63"/>
      <x:c r="C197" s="63"/>
      <x:c r="D197" s="63"/>
      <x:c r="E197" s="63"/>
      <x:c r="F197" s="63"/>
      <x:c r="G197" s="63"/>
      <x:c r="H197" s="63"/>
      <x:c r="I197" s="63"/>
      <x:c r="J197" s="63"/>
      <x:c r="K197" s="63"/>
      <x:c r="L197" s="63"/>
      <x:c r="M197" s="75" t="str">
        <x:f>IF(B197="","",IF(I197="Alto",30,IF(I197="Médio",20,IF(I197="Baixo",10,0)))+IF(K197="Decisor",30,IF(K197="Influenciador",20,IF(K197="Usuário técnico",15,IF(K197="Não participa",5,0))))+IF(L197="0-3 meses",30,IF(L197="3-6 meses",20,IF(L197="6-12 meses",10,IF(L197="Sem prazo",0,0))))+IF(J197&lt;&gt;"",10,0))</x:f>
      </x:c>
      <x:c r="N197" s="63" t="str">
        <x:f>IF(B197="","",IF(M197&gt;=80,"Quente",IF(M197&gt;=50,"Morno","Frio")))</x:f>
      </x:c>
      <x:c r="O197" s="63"/>
      <x:c r="P197" s="63"/>
      <x:c r="Q197" s="63"/>
      <x:c r="R197" s="63"/>
    </x:row>
    <x:row r="198">
      <x:c r="A198" s="74"/>
      <x:c r="B198" s="63"/>
      <x:c r="C198" s="63"/>
      <x:c r="D198" s="63"/>
      <x:c r="E198" s="63"/>
      <x:c r="F198" s="63"/>
      <x:c r="G198" s="63"/>
      <x:c r="H198" s="63"/>
      <x:c r="I198" s="63"/>
      <x:c r="J198" s="63"/>
      <x:c r="K198" s="63"/>
      <x:c r="L198" s="63"/>
      <x:c r="M198" s="75" t="str">
        <x:f>IF(B198="","",IF(I198="Alto",30,IF(I198="Médio",20,IF(I198="Baixo",10,0)))+IF(K198="Decisor",30,IF(K198="Influenciador",20,IF(K198="Usuário técnico",15,IF(K198="Não participa",5,0))))+IF(L198="0-3 meses",30,IF(L198="3-6 meses",20,IF(L198="6-12 meses",10,IF(L198="Sem prazo",0,0))))+IF(J198&lt;&gt;"",10,0))</x:f>
      </x:c>
      <x:c r="N198" s="63" t="str">
        <x:f>IF(B198="","",IF(M198&gt;=80,"Quente",IF(M198&gt;=50,"Morno","Frio")))</x:f>
      </x:c>
      <x:c r="O198" s="63"/>
      <x:c r="P198" s="63"/>
      <x:c r="Q198" s="63"/>
      <x:c r="R198" s="63"/>
    </x:row>
    <x:row r="199">
      <x:c r="A199" s="74"/>
      <x:c r="B199" s="63"/>
      <x:c r="C199" s="63"/>
      <x:c r="D199" s="63"/>
      <x:c r="E199" s="63"/>
      <x:c r="F199" s="63"/>
      <x:c r="G199" s="63"/>
      <x:c r="H199" s="63"/>
      <x:c r="I199" s="63"/>
      <x:c r="J199" s="63"/>
      <x:c r="K199" s="63"/>
      <x:c r="L199" s="63"/>
      <x:c r="M199" s="75" t="str">
        <x:f>IF(B199="","",IF(I199="Alto",30,IF(I199="Médio",20,IF(I199="Baixo",10,0)))+IF(K199="Decisor",30,IF(K199="Influenciador",20,IF(K199="Usuário técnico",15,IF(K199="Não participa",5,0))))+IF(L199="0-3 meses",30,IF(L199="3-6 meses",20,IF(L199="6-12 meses",10,IF(L199="Sem prazo",0,0))))+IF(J199&lt;&gt;"",10,0))</x:f>
      </x:c>
      <x:c r="N199" s="63" t="str">
        <x:f>IF(B199="","",IF(M199&gt;=80,"Quente",IF(M199&gt;=50,"Morno","Frio")))</x:f>
      </x:c>
      <x:c r="O199" s="63"/>
      <x:c r="P199" s="63"/>
      <x:c r="Q199" s="63"/>
      <x:c r="R199" s="63"/>
    </x:row>
    <x:row r="200">
      <x:c r="A200" s="74"/>
      <x:c r="B200" s="63"/>
      <x:c r="C200" s="63"/>
      <x:c r="D200" s="63"/>
      <x:c r="E200" s="63"/>
      <x:c r="F200" s="63"/>
      <x:c r="G200" s="63"/>
      <x:c r="H200" s="63"/>
      <x:c r="I200" s="63"/>
      <x:c r="J200" s="63"/>
      <x:c r="K200" s="63"/>
      <x:c r="L200" s="63"/>
      <x:c r="M200" s="75" t="str">
        <x:f>IF(B200="","",IF(I200="Alto",30,IF(I200="Médio",20,IF(I200="Baixo",10,0)))+IF(K200="Decisor",30,IF(K200="Influenciador",20,IF(K200="Usuário técnico",15,IF(K200="Não participa",5,0))))+IF(L200="0-3 meses",30,IF(L200="3-6 meses",20,IF(L200="6-12 meses",10,IF(L200="Sem prazo",0,0))))+IF(J200&lt;&gt;"",10,0))</x:f>
      </x:c>
      <x:c r="N200" s="63" t="str">
        <x:f>IF(B200="","",IF(M200&gt;=80,"Quente",IF(M200&gt;=50,"Morno","Frio")))</x:f>
      </x:c>
      <x:c r="O200" s="63"/>
      <x:c r="P200" s="63"/>
      <x:c r="Q200" s="63"/>
      <x:c r="R200" s="63"/>
    </x:row>
    <x:row r="201">
      <x:c r="A201" s="74"/>
      <x:c r="B201" s="63"/>
      <x:c r="C201" s="63"/>
      <x:c r="D201" s="63"/>
      <x:c r="E201" s="63"/>
      <x:c r="F201" s="63"/>
      <x:c r="G201" s="63"/>
      <x:c r="H201" s="63"/>
      <x:c r="I201" s="63"/>
      <x:c r="J201" s="63"/>
      <x:c r="K201" s="63"/>
      <x:c r="L201" s="63"/>
      <x:c r="M201" s="75" t="str">
        <x:f>IF(B201="","",IF(I201="Alto",30,IF(I201="Médio",20,IF(I201="Baixo",10,0)))+IF(K201="Decisor",30,IF(K201="Influenciador",20,IF(K201="Usuário técnico",15,IF(K201="Não participa",5,0))))+IF(L201="0-3 meses",30,IF(L201="3-6 meses",20,IF(L201="6-12 meses",10,IF(L201="Sem prazo",0,0))))+IF(J201&lt;&gt;"",10,0))</x:f>
      </x:c>
      <x:c r="N201" s="63" t="str">
        <x:f>IF(B201="","",IF(M201&gt;=80,"Quente",IF(M201&gt;=50,"Morno","Frio")))</x:f>
      </x:c>
      <x:c r="O201" s="63"/>
      <x:c r="P201" s="63"/>
      <x:c r="Q201" s="63"/>
      <x:c r="R201" s="63"/>
    </x:row>
    <x:row r="202">
      <x:c r="A202" s="74"/>
      <x:c r="B202" s="63"/>
      <x:c r="C202" s="63"/>
      <x:c r="D202" s="63"/>
      <x:c r="E202" s="63"/>
      <x:c r="F202" s="63"/>
      <x:c r="G202" s="63"/>
      <x:c r="H202" s="63"/>
      <x:c r="I202" s="63"/>
      <x:c r="J202" s="63"/>
      <x:c r="K202" s="63"/>
      <x:c r="L202" s="63"/>
      <x:c r="M202" s="75" t="str">
        <x:f>IF(B202="","",IF(I202="Alto",30,IF(I202="Médio",20,IF(I202="Baixo",10,0)))+IF(K202="Decisor",30,IF(K202="Influenciador",20,IF(K202="Usuário técnico",15,IF(K202="Não participa",5,0))))+IF(L202="0-3 meses",30,IF(L202="3-6 meses",20,IF(L202="6-12 meses",10,IF(L202="Sem prazo",0,0))))+IF(J202&lt;&gt;"",10,0))</x:f>
      </x:c>
      <x:c r="N202" s="63" t="str">
        <x:f>IF(B202="","",IF(M202&gt;=80,"Quente",IF(M202&gt;=50,"Morno","Frio")))</x:f>
      </x:c>
      <x:c r="O202" s="63"/>
      <x:c r="P202" s="63"/>
      <x:c r="Q202" s="63"/>
      <x:c r="R202" s="63"/>
    </x:row>
    <x:row r="203">
      <x:c r="A203" s="74"/>
      <x:c r="B203" s="63"/>
      <x:c r="C203" s="63"/>
      <x:c r="D203" s="63"/>
      <x:c r="E203" s="63"/>
      <x:c r="F203" s="63"/>
      <x:c r="G203" s="63"/>
      <x:c r="H203" s="63"/>
      <x:c r="I203" s="63"/>
      <x:c r="J203" s="63"/>
      <x:c r="K203" s="63"/>
      <x:c r="L203" s="63"/>
      <x:c r="M203" s="75" t="str">
        <x:f>IF(B203="","",IF(I203="Alto",30,IF(I203="Médio",20,IF(I203="Baixo",10,0)))+IF(K203="Decisor",30,IF(K203="Influenciador",20,IF(K203="Usuário técnico",15,IF(K203="Não participa",5,0))))+IF(L203="0-3 meses",30,IF(L203="3-6 meses",20,IF(L203="6-12 meses",10,IF(L203="Sem prazo",0,0))))+IF(J203&lt;&gt;"",10,0))</x:f>
      </x:c>
      <x:c r="N203" s="63" t="str">
        <x:f>IF(B203="","",IF(M203&gt;=80,"Quente",IF(M203&gt;=50,"Morno","Frio")))</x:f>
      </x:c>
      <x:c r="O203" s="63"/>
      <x:c r="P203" s="63"/>
      <x:c r="Q203" s="63"/>
      <x:c r="R203" s="63"/>
    </x:row>
    <x:row r="204">
      <x:c r="A204" s="74"/>
      <x:c r="B204" s="63"/>
      <x:c r="C204" s="63"/>
      <x:c r="D204" s="63"/>
      <x:c r="E204" s="63"/>
      <x:c r="F204" s="63"/>
      <x:c r="G204" s="63"/>
      <x:c r="H204" s="63"/>
      <x:c r="I204" s="63"/>
      <x:c r="J204" s="63"/>
      <x:c r="K204" s="63"/>
      <x:c r="L204" s="63"/>
      <x:c r="M204" s="75" t="str">
        <x:f>IF(B204="","",IF(I204="Alto",30,IF(I204="Médio",20,IF(I204="Baixo",10,0)))+IF(K204="Decisor",30,IF(K204="Influenciador",20,IF(K204="Usuário técnico",15,IF(K204="Não participa",5,0))))+IF(L204="0-3 meses",30,IF(L204="3-6 meses",20,IF(L204="6-12 meses",10,IF(L204="Sem prazo",0,0))))+IF(J204&lt;&gt;"",10,0))</x:f>
      </x:c>
      <x:c r="N204" s="63" t="str">
        <x:f>IF(B204="","",IF(M204&gt;=80,"Quente",IF(M204&gt;=50,"Morno","Frio")))</x:f>
      </x:c>
      <x:c r="O204" s="63"/>
      <x:c r="P204" s="63"/>
      <x:c r="Q204" s="63"/>
      <x:c r="R204" s="63"/>
    </x:row>
    <x:row r="205">
      <x:c r="A205" s="74"/>
      <x:c r="B205" s="63"/>
      <x:c r="C205" s="63"/>
      <x:c r="D205" s="63"/>
      <x:c r="E205" s="63"/>
      <x:c r="F205" s="63"/>
      <x:c r="G205" s="63"/>
      <x:c r="H205" s="63"/>
      <x:c r="I205" s="63"/>
      <x:c r="J205" s="63"/>
      <x:c r="K205" s="63"/>
      <x:c r="L205" s="63"/>
      <x:c r="M205" s="75" t="str">
        <x:f>IF(B205="","",IF(I205="Alto",30,IF(I205="Médio",20,IF(I205="Baixo",10,0)))+IF(K205="Decisor",30,IF(K205="Influenciador",20,IF(K205="Usuário técnico",15,IF(K205="Não participa",5,0))))+IF(L205="0-3 meses",30,IF(L205="3-6 meses",20,IF(L205="6-12 meses",10,IF(L205="Sem prazo",0,0))))+IF(J205&lt;&gt;"",10,0))</x:f>
      </x:c>
      <x:c r="N205" s="63" t="str">
        <x:f>IF(B205="","",IF(M205&gt;=80,"Quente",IF(M205&gt;=50,"Morno","Frio")))</x:f>
      </x:c>
      <x:c r="O205" s="63"/>
      <x:c r="P205" s="63"/>
      <x:c r="Q205" s="63"/>
      <x:c r="R205" s="63"/>
    </x:row>
    <x:row r="206">
      <x:c r="A206" s="74"/>
      <x:c r="B206" s="63"/>
      <x:c r="C206" s="63"/>
      <x:c r="D206" s="63"/>
      <x:c r="E206" s="63"/>
      <x:c r="F206" s="63"/>
      <x:c r="G206" s="63"/>
      <x:c r="H206" s="63"/>
      <x:c r="I206" s="63"/>
      <x:c r="J206" s="63"/>
      <x:c r="K206" s="63"/>
      <x:c r="L206" s="63"/>
      <x:c r="M206" s="75" t="str">
        <x:f>IF(B206="","",IF(I206="Alto",30,IF(I206="Médio",20,IF(I206="Baixo",10,0)))+IF(K206="Decisor",30,IF(K206="Influenciador",20,IF(K206="Usuário técnico",15,IF(K206="Não participa",5,0))))+IF(L206="0-3 meses",30,IF(L206="3-6 meses",20,IF(L206="6-12 meses",10,IF(L206="Sem prazo",0,0))))+IF(J206&lt;&gt;"",10,0))</x:f>
      </x:c>
      <x:c r="N206" s="63" t="str">
        <x:f>IF(B206="","",IF(M206&gt;=80,"Quente",IF(M206&gt;=50,"Morno","Frio")))</x:f>
      </x:c>
      <x:c r="O206" s="63"/>
      <x:c r="P206" s="63"/>
      <x:c r="Q206" s="63"/>
      <x:c r="R206" s="63"/>
    </x:row>
    <x:row r="207">
      <x:c r="A207" s="74"/>
      <x:c r="B207" s="63"/>
      <x:c r="C207" s="63"/>
      <x:c r="D207" s="63"/>
      <x:c r="E207" s="63"/>
      <x:c r="F207" s="63"/>
      <x:c r="G207" s="63"/>
      <x:c r="H207" s="63"/>
      <x:c r="I207" s="63"/>
      <x:c r="J207" s="63"/>
      <x:c r="K207" s="63"/>
      <x:c r="L207" s="63"/>
      <x:c r="M207" s="75" t="str">
        <x:f>IF(B207="","",IF(I207="Alto",30,IF(I207="Médio",20,IF(I207="Baixo",10,0)))+IF(K207="Decisor",30,IF(K207="Influenciador",20,IF(K207="Usuário técnico",15,IF(K207="Não participa",5,0))))+IF(L207="0-3 meses",30,IF(L207="3-6 meses",20,IF(L207="6-12 meses",10,IF(L207="Sem prazo",0,0))))+IF(J207&lt;&gt;"",10,0))</x:f>
      </x:c>
      <x:c r="N207" s="63" t="str">
        <x:f>IF(B207="","",IF(M207&gt;=80,"Quente",IF(M207&gt;=50,"Morno","Frio")))</x:f>
      </x:c>
      <x:c r="O207" s="63"/>
      <x:c r="P207" s="63"/>
      <x:c r="Q207" s="63"/>
      <x:c r="R207" s="63"/>
    </x:row>
    <x:row r="208">
      <x:c r="A208" s="74"/>
      <x:c r="B208" s="63"/>
      <x:c r="C208" s="63"/>
      <x:c r="D208" s="63"/>
      <x:c r="E208" s="63"/>
      <x:c r="F208" s="63"/>
      <x:c r="G208" s="63"/>
      <x:c r="H208" s="63"/>
      <x:c r="I208" s="63"/>
      <x:c r="J208" s="63"/>
      <x:c r="K208" s="63"/>
      <x:c r="L208" s="63"/>
      <x:c r="M208" s="75" t="str">
        <x:f>IF(B208="","",IF(I208="Alto",30,IF(I208="Médio",20,IF(I208="Baixo",10,0)))+IF(K208="Decisor",30,IF(K208="Influenciador",20,IF(K208="Usuário técnico",15,IF(K208="Não participa",5,0))))+IF(L208="0-3 meses",30,IF(L208="3-6 meses",20,IF(L208="6-12 meses",10,IF(L208="Sem prazo",0,0))))+IF(J208&lt;&gt;"",10,0))</x:f>
      </x:c>
      <x:c r="N208" s="63" t="str">
        <x:f>IF(B208="","",IF(M208&gt;=80,"Quente",IF(M208&gt;=50,"Morno","Frio")))</x:f>
      </x:c>
      <x:c r="O208" s="63"/>
      <x:c r="P208" s="63"/>
      <x:c r="Q208" s="63"/>
      <x:c r="R208" s="63"/>
    </x:row>
    <x:row r="209">
      <x:c r="A209" s="74"/>
      <x:c r="B209" s="63"/>
      <x:c r="C209" s="63"/>
      <x:c r="D209" s="63"/>
      <x:c r="E209" s="63"/>
      <x:c r="F209" s="63"/>
      <x:c r="G209" s="63"/>
      <x:c r="H209" s="63"/>
      <x:c r="I209" s="63"/>
      <x:c r="J209" s="63"/>
      <x:c r="K209" s="63"/>
      <x:c r="L209" s="63"/>
      <x:c r="M209" s="75" t="str">
        <x:f>IF(B209="","",IF(I209="Alto",30,IF(I209="Médio",20,IF(I209="Baixo",10,0)))+IF(K209="Decisor",30,IF(K209="Influenciador",20,IF(K209="Usuário técnico",15,IF(K209="Não participa",5,0))))+IF(L209="0-3 meses",30,IF(L209="3-6 meses",20,IF(L209="6-12 meses",10,IF(L209="Sem prazo",0,0))))+IF(J209&lt;&gt;"",10,0))</x:f>
      </x:c>
      <x:c r="N209" s="63" t="str">
        <x:f>IF(B209="","",IF(M209&gt;=80,"Quente",IF(M209&gt;=50,"Morno","Frio")))</x:f>
      </x:c>
      <x:c r="O209" s="63"/>
      <x:c r="P209" s="63"/>
      <x:c r="Q209" s="63"/>
      <x:c r="R209" s="63"/>
    </x:row>
    <x:row r="210">
      <x:c r="A210" s="74"/>
      <x:c r="B210" s="63"/>
      <x:c r="C210" s="63"/>
      <x:c r="D210" s="63"/>
      <x:c r="E210" s="63"/>
      <x:c r="F210" s="63"/>
      <x:c r="G210" s="63"/>
      <x:c r="H210" s="63"/>
      <x:c r="I210" s="63"/>
      <x:c r="J210" s="63"/>
      <x:c r="K210" s="63"/>
      <x:c r="L210" s="63"/>
      <x:c r="M210" s="75" t="str">
        <x:f>IF(B210="","",IF(I210="Alto",30,IF(I210="Médio",20,IF(I210="Baixo",10,0)))+IF(K210="Decisor",30,IF(K210="Influenciador",20,IF(K210="Usuário técnico",15,IF(K210="Não participa",5,0))))+IF(L210="0-3 meses",30,IF(L210="3-6 meses",20,IF(L210="6-12 meses",10,IF(L210="Sem prazo",0,0))))+IF(J210&lt;&gt;"",10,0))</x:f>
      </x:c>
      <x:c r="N210" s="63" t="str">
        <x:f>IF(B210="","",IF(M210&gt;=80,"Quente",IF(M210&gt;=50,"Morno","Frio")))</x:f>
      </x:c>
      <x:c r="O210" s="63"/>
      <x:c r="P210" s="63"/>
      <x:c r="Q210" s="63"/>
      <x:c r="R210" s="63"/>
    </x:row>
    <x:row r="211">
      <x:c r="A211" s="74"/>
      <x:c r="B211" s="63"/>
      <x:c r="C211" s="63"/>
      <x:c r="D211" s="63"/>
      <x:c r="E211" s="63"/>
      <x:c r="F211" s="63"/>
      <x:c r="G211" s="63"/>
      <x:c r="H211" s="63"/>
      <x:c r="I211" s="63"/>
      <x:c r="J211" s="63"/>
      <x:c r="K211" s="63"/>
      <x:c r="L211" s="63"/>
      <x:c r="M211" s="75" t="str">
        <x:f>IF(B211="","",IF(I211="Alto",30,IF(I211="Médio",20,IF(I211="Baixo",10,0)))+IF(K211="Decisor",30,IF(K211="Influenciador",20,IF(K211="Usuário técnico",15,IF(K211="Não participa",5,0))))+IF(L211="0-3 meses",30,IF(L211="3-6 meses",20,IF(L211="6-12 meses",10,IF(L211="Sem prazo",0,0))))+IF(J211&lt;&gt;"",10,0))</x:f>
      </x:c>
      <x:c r="N211" s="63" t="str">
        <x:f>IF(B211="","",IF(M211&gt;=80,"Quente",IF(M211&gt;=50,"Morno","Frio")))</x:f>
      </x:c>
      <x:c r="O211" s="63"/>
      <x:c r="P211" s="63"/>
      <x:c r="Q211" s="63"/>
      <x:c r="R211" s="63"/>
    </x:row>
    <x:row r="212">
      <x:c r="A212" s="74"/>
      <x:c r="B212" s="63"/>
      <x:c r="C212" s="63"/>
      <x:c r="D212" s="63"/>
      <x:c r="E212" s="63"/>
      <x:c r="F212" s="63"/>
      <x:c r="G212" s="63"/>
      <x:c r="H212" s="63"/>
      <x:c r="I212" s="63"/>
      <x:c r="J212" s="63"/>
      <x:c r="K212" s="63"/>
      <x:c r="L212" s="63"/>
      <x:c r="M212" s="75" t="str">
        <x:f>IF(B212="","",IF(I212="Alto",30,IF(I212="Médio",20,IF(I212="Baixo",10,0)))+IF(K212="Decisor",30,IF(K212="Influenciador",20,IF(K212="Usuário técnico",15,IF(K212="Não participa",5,0))))+IF(L212="0-3 meses",30,IF(L212="3-6 meses",20,IF(L212="6-12 meses",10,IF(L212="Sem prazo",0,0))))+IF(J212&lt;&gt;"",10,0))</x:f>
      </x:c>
      <x:c r="N212" s="63" t="str">
        <x:f>IF(B212="","",IF(M212&gt;=80,"Quente",IF(M212&gt;=50,"Morno","Frio")))</x:f>
      </x:c>
      <x:c r="O212" s="63"/>
      <x:c r="P212" s="63"/>
      <x:c r="Q212" s="63"/>
      <x:c r="R212" s="63"/>
    </x:row>
    <x:row r="213">
      <x:c r="A213" s="74"/>
      <x:c r="B213" s="63"/>
      <x:c r="C213" s="63"/>
      <x:c r="D213" s="63"/>
      <x:c r="E213" s="63"/>
      <x:c r="F213" s="63"/>
      <x:c r="G213" s="63"/>
      <x:c r="H213" s="63"/>
      <x:c r="I213" s="63"/>
      <x:c r="J213" s="63"/>
      <x:c r="K213" s="63"/>
      <x:c r="L213" s="63"/>
      <x:c r="M213" s="75" t="str">
        <x:f>IF(B213="","",IF(I213="Alto",30,IF(I213="Médio",20,IF(I213="Baixo",10,0)))+IF(K213="Decisor",30,IF(K213="Influenciador",20,IF(K213="Usuário técnico",15,IF(K213="Não participa",5,0))))+IF(L213="0-3 meses",30,IF(L213="3-6 meses",20,IF(L213="6-12 meses",10,IF(L213="Sem prazo",0,0))))+IF(J213&lt;&gt;"",10,0))</x:f>
      </x:c>
      <x:c r="N213" s="63" t="str">
        <x:f>IF(B213="","",IF(M213&gt;=80,"Quente",IF(M213&gt;=50,"Morno","Frio")))</x:f>
      </x:c>
      <x:c r="O213" s="63"/>
      <x:c r="P213" s="63"/>
      <x:c r="Q213" s="63"/>
      <x:c r="R213" s="63"/>
    </x:row>
    <x:row r="214">
      <x:c r="A214" s="74"/>
      <x:c r="B214" s="63"/>
      <x:c r="C214" s="63"/>
      <x:c r="D214" s="63"/>
      <x:c r="E214" s="63"/>
      <x:c r="F214" s="63"/>
      <x:c r="G214" s="63"/>
      <x:c r="H214" s="63"/>
      <x:c r="I214" s="63"/>
      <x:c r="J214" s="63"/>
      <x:c r="K214" s="63"/>
      <x:c r="L214" s="63"/>
      <x:c r="M214" s="75" t="str">
        <x:f>IF(B214="","",IF(I214="Alto",30,IF(I214="Médio",20,IF(I214="Baixo",10,0)))+IF(K214="Decisor",30,IF(K214="Influenciador",20,IF(K214="Usuário técnico",15,IF(K214="Não participa",5,0))))+IF(L214="0-3 meses",30,IF(L214="3-6 meses",20,IF(L214="6-12 meses",10,IF(L214="Sem prazo",0,0))))+IF(J214&lt;&gt;"",10,0))</x:f>
      </x:c>
      <x:c r="N214" s="63" t="str">
        <x:f>IF(B214="","",IF(M214&gt;=80,"Quente",IF(M214&gt;=50,"Morno","Frio")))</x:f>
      </x:c>
      <x:c r="O214" s="63"/>
      <x:c r="P214" s="63"/>
      <x:c r="Q214" s="63"/>
      <x:c r="R214" s="63"/>
    </x:row>
    <x:row r="215">
      <x:c r="A215" s="74"/>
      <x:c r="B215" s="63"/>
      <x:c r="C215" s="63"/>
      <x:c r="D215" s="63"/>
      <x:c r="E215" s="63"/>
      <x:c r="F215" s="63"/>
      <x:c r="G215" s="63"/>
      <x:c r="H215" s="63"/>
      <x:c r="I215" s="63"/>
      <x:c r="J215" s="63"/>
      <x:c r="K215" s="63"/>
      <x:c r="L215" s="63"/>
      <x:c r="M215" s="75" t="str">
        <x:f>IF(B215="","",IF(I215="Alto",30,IF(I215="Médio",20,IF(I215="Baixo",10,0)))+IF(K215="Decisor",30,IF(K215="Influenciador",20,IF(K215="Usuário técnico",15,IF(K215="Não participa",5,0))))+IF(L215="0-3 meses",30,IF(L215="3-6 meses",20,IF(L215="6-12 meses",10,IF(L215="Sem prazo",0,0))))+IF(J215&lt;&gt;"",10,0))</x:f>
      </x:c>
      <x:c r="N215" s="63" t="str">
        <x:f>IF(B215="","",IF(M215&gt;=80,"Quente",IF(M215&gt;=50,"Morno","Frio")))</x:f>
      </x:c>
      <x:c r="O215" s="63"/>
      <x:c r="P215" s="63"/>
      <x:c r="Q215" s="63"/>
      <x:c r="R215" s="63"/>
    </x:row>
    <x:row r="216">
      <x:c r="A216" s="74"/>
      <x:c r="B216" s="63"/>
      <x:c r="C216" s="63"/>
      <x:c r="D216" s="63"/>
      <x:c r="E216" s="63"/>
      <x:c r="F216" s="63"/>
      <x:c r="G216" s="63"/>
      <x:c r="H216" s="63"/>
      <x:c r="I216" s="63"/>
      <x:c r="J216" s="63"/>
      <x:c r="K216" s="63"/>
      <x:c r="L216" s="63"/>
      <x:c r="M216" s="75" t="str">
        <x:f>IF(B216="","",IF(I216="Alto",30,IF(I216="Médio",20,IF(I216="Baixo",10,0)))+IF(K216="Decisor",30,IF(K216="Influenciador",20,IF(K216="Usuário técnico",15,IF(K216="Não participa",5,0))))+IF(L216="0-3 meses",30,IF(L216="3-6 meses",20,IF(L216="6-12 meses",10,IF(L216="Sem prazo",0,0))))+IF(J216&lt;&gt;"",10,0))</x:f>
      </x:c>
      <x:c r="N216" s="63" t="str">
        <x:f>IF(B216="","",IF(M216&gt;=80,"Quente",IF(M216&gt;=50,"Morno","Frio")))</x:f>
      </x:c>
      <x:c r="O216" s="63"/>
      <x:c r="P216" s="63"/>
      <x:c r="Q216" s="63"/>
      <x:c r="R216" s="63"/>
    </x:row>
    <x:row r="217">
      <x:c r="A217" s="74"/>
      <x:c r="B217" s="63"/>
      <x:c r="C217" s="63"/>
      <x:c r="D217" s="63"/>
      <x:c r="E217" s="63"/>
      <x:c r="F217" s="63"/>
      <x:c r="G217" s="63"/>
      <x:c r="H217" s="63"/>
      <x:c r="I217" s="63"/>
      <x:c r="J217" s="63"/>
      <x:c r="K217" s="63"/>
      <x:c r="L217" s="63"/>
      <x:c r="M217" s="75" t="str">
        <x:f>IF(B217="","",IF(I217="Alto",30,IF(I217="Médio",20,IF(I217="Baixo",10,0)))+IF(K217="Decisor",30,IF(K217="Influenciador",20,IF(K217="Usuário técnico",15,IF(K217="Não participa",5,0))))+IF(L217="0-3 meses",30,IF(L217="3-6 meses",20,IF(L217="6-12 meses",10,IF(L217="Sem prazo",0,0))))+IF(J217&lt;&gt;"",10,0))</x:f>
      </x:c>
      <x:c r="N217" s="63" t="str">
        <x:f>IF(B217="","",IF(M217&gt;=80,"Quente",IF(M217&gt;=50,"Morno","Frio")))</x:f>
      </x:c>
      <x:c r="O217" s="63"/>
      <x:c r="P217" s="63"/>
      <x:c r="Q217" s="63"/>
      <x:c r="R217" s="63"/>
    </x:row>
    <x:row r="218">
      <x:c r="A218" s="74"/>
      <x:c r="B218" s="63"/>
      <x:c r="C218" s="63"/>
      <x:c r="D218" s="63"/>
      <x:c r="E218" s="63"/>
      <x:c r="F218" s="63"/>
      <x:c r="G218" s="63"/>
      <x:c r="H218" s="63"/>
      <x:c r="I218" s="63"/>
      <x:c r="J218" s="63"/>
      <x:c r="K218" s="63"/>
      <x:c r="L218" s="63"/>
      <x:c r="M218" s="75" t="str">
        <x:f>IF(B218="","",IF(I218="Alto",30,IF(I218="Médio",20,IF(I218="Baixo",10,0)))+IF(K218="Decisor",30,IF(K218="Influenciador",20,IF(K218="Usuário técnico",15,IF(K218="Não participa",5,0))))+IF(L218="0-3 meses",30,IF(L218="3-6 meses",20,IF(L218="6-12 meses",10,IF(L218="Sem prazo",0,0))))+IF(J218&lt;&gt;"",10,0))</x:f>
      </x:c>
      <x:c r="N218" s="63" t="str">
        <x:f>IF(B218="","",IF(M218&gt;=80,"Quente",IF(M218&gt;=50,"Morno","Frio")))</x:f>
      </x:c>
      <x:c r="O218" s="63"/>
      <x:c r="P218" s="63"/>
      <x:c r="Q218" s="63"/>
      <x:c r="R218" s="63"/>
    </x:row>
    <x:row r="219">
      <x:c r="A219" s="74"/>
      <x:c r="B219" s="63"/>
      <x:c r="C219" s="63"/>
      <x:c r="D219" s="63"/>
      <x:c r="E219" s="63"/>
      <x:c r="F219" s="63"/>
      <x:c r="G219" s="63"/>
      <x:c r="H219" s="63"/>
      <x:c r="I219" s="63"/>
      <x:c r="J219" s="63"/>
      <x:c r="K219" s="63"/>
      <x:c r="L219" s="63"/>
      <x:c r="M219" s="75" t="str">
        <x:f>IF(B219="","",IF(I219="Alto",30,IF(I219="Médio",20,IF(I219="Baixo",10,0)))+IF(K219="Decisor",30,IF(K219="Influenciador",20,IF(K219="Usuário técnico",15,IF(K219="Não participa",5,0))))+IF(L219="0-3 meses",30,IF(L219="3-6 meses",20,IF(L219="6-12 meses",10,IF(L219="Sem prazo",0,0))))+IF(J219&lt;&gt;"",10,0))</x:f>
      </x:c>
      <x:c r="N219" s="63" t="str">
        <x:f>IF(B219="","",IF(M219&gt;=80,"Quente",IF(M219&gt;=50,"Morno","Frio")))</x:f>
      </x:c>
      <x:c r="O219" s="63"/>
      <x:c r="P219" s="63"/>
      <x:c r="Q219" s="63"/>
      <x:c r="R219" s="63"/>
    </x:row>
    <x:row r="220">
      <x:c r="A220" s="74"/>
      <x:c r="B220" s="63"/>
      <x:c r="C220" s="63"/>
      <x:c r="D220" s="63"/>
      <x:c r="E220" s="63"/>
      <x:c r="F220" s="63"/>
      <x:c r="G220" s="63"/>
      <x:c r="H220" s="63"/>
      <x:c r="I220" s="63"/>
      <x:c r="J220" s="63"/>
      <x:c r="K220" s="63"/>
      <x:c r="L220" s="63"/>
      <x:c r="M220" s="75" t="str">
        <x:f>IF(B220="","",IF(I220="Alto",30,IF(I220="Médio",20,IF(I220="Baixo",10,0)))+IF(K220="Decisor",30,IF(K220="Influenciador",20,IF(K220="Usuário técnico",15,IF(K220="Não participa",5,0))))+IF(L220="0-3 meses",30,IF(L220="3-6 meses",20,IF(L220="6-12 meses",10,IF(L220="Sem prazo",0,0))))+IF(J220&lt;&gt;"",10,0))</x:f>
      </x:c>
      <x:c r="N220" s="63" t="str">
        <x:f>IF(B220="","",IF(M220&gt;=80,"Quente",IF(M220&gt;=50,"Morno","Frio")))</x:f>
      </x:c>
      <x:c r="O220" s="63"/>
      <x:c r="P220" s="63"/>
      <x:c r="Q220" s="63"/>
      <x:c r="R220" s="63"/>
    </x:row>
    <x:row r="221">
      <x:c r="A221" s="74"/>
      <x:c r="B221" s="63"/>
      <x:c r="C221" s="63"/>
      <x:c r="D221" s="63"/>
      <x:c r="E221" s="63"/>
      <x:c r="F221" s="63"/>
      <x:c r="G221" s="63"/>
      <x:c r="H221" s="63"/>
      <x:c r="I221" s="63"/>
      <x:c r="J221" s="63"/>
      <x:c r="K221" s="63"/>
      <x:c r="L221" s="63"/>
      <x:c r="M221" s="75" t="str">
        <x:f>IF(B221="","",IF(I221="Alto",30,IF(I221="Médio",20,IF(I221="Baixo",10,0)))+IF(K221="Decisor",30,IF(K221="Influenciador",20,IF(K221="Usuário técnico",15,IF(K221="Não participa",5,0))))+IF(L221="0-3 meses",30,IF(L221="3-6 meses",20,IF(L221="6-12 meses",10,IF(L221="Sem prazo",0,0))))+IF(J221&lt;&gt;"",10,0))</x:f>
      </x:c>
      <x:c r="N221" s="63" t="str">
        <x:f>IF(B221="","",IF(M221&gt;=80,"Quente",IF(M221&gt;=50,"Morno","Frio")))</x:f>
      </x:c>
      <x:c r="O221" s="63"/>
      <x:c r="P221" s="63"/>
      <x:c r="Q221" s="63"/>
      <x:c r="R221" s="63"/>
    </x:row>
    <x:row r="222">
      <x:c r="A222" s="74"/>
      <x:c r="B222" s="63"/>
      <x:c r="C222" s="63"/>
      <x:c r="D222" s="63"/>
      <x:c r="E222" s="63"/>
      <x:c r="F222" s="63"/>
      <x:c r="G222" s="63"/>
      <x:c r="H222" s="63"/>
      <x:c r="I222" s="63"/>
      <x:c r="J222" s="63"/>
      <x:c r="K222" s="63"/>
      <x:c r="L222" s="63"/>
      <x:c r="M222" s="75" t="str">
        <x:f>IF(B222="","",IF(I222="Alto",30,IF(I222="Médio",20,IF(I222="Baixo",10,0)))+IF(K222="Decisor",30,IF(K222="Influenciador",20,IF(K222="Usuário técnico",15,IF(K222="Não participa",5,0))))+IF(L222="0-3 meses",30,IF(L222="3-6 meses",20,IF(L222="6-12 meses",10,IF(L222="Sem prazo",0,0))))+IF(J222&lt;&gt;"",10,0))</x:f>
      </x:c>
      <x:c r="N222" s="63" t="str">
        <x:f>IF(B222="","",IF(M222&gt;=80,"Quente",IF(M222&gt;=50,"Morno","Frio")))</x:f>
      </x:c>
      <x:c r="O222" s="63"/>
      <x:c r="P222" s="63"/>
      <x:c r="Q222" s="63"/>
      <x:c r="R222" s="63"/>
    </x:row>
    <x:row r="223">
      <x:c r="A223" s="74"/>
      <x:c r="B223" s="63"/>
      <x:c r="C223" s="63"/>
      <x:c r="D223" s="63"/>
      <x:c r="E223" s="63"/>
      <x:c r="F223" s="63"/>
      <x:c r="G223" s="63"/>
      <x:c r="H223" s="63"/>
      <x:c r="I223" s="63"/>
      <x:c r="J223" s="63"/>
      <x:c r="K223" s="63"/>
      <x:c r="L223" s="63"/>
      <x:c r="M223" s="75" t="str">
        <x:f>IF(B223="","",IF(I223="Alto",30,IF(I223="Médio",20,IF(I223="Baixo",10,0)))+IF(K223="Decisor",30,IF(K223="Influenciador",20,IF(K223="Usuário técnico",15,IF(K223="Não participa",5,0))))+IF(L223="0-3 meses",30,IF(L223="3-6 meses",20,IF(L223="6-12 meses",10,IF(L223="Sem prazo",0,0))))+IF(J223&lt;&gt;"",10,0))</x:f>
      </x:c>
      <x:c r="N223" s="63" t="str">
        <x:f>IF(B223="","",IF(M223&gt;=80,"Quente",IF(M223&gt;=50,"Morno","Frio")))</x:f>
      </x:c>
      <x:c r="O223" s="63"/>
      <x:c r="P223" s="63"/>
      <x:c r="Q223" s="63"/>
      <x:c r="R223" s="63"/>
    </x:row>
    <x:row r="224">
      <x:c r="A224" s="74"/>
      <x:c r="B224" s="63"/>
      <x:c r="C224" s="63"/>
      <x:c r="D224" s="63"/>
      <x:c r="E224" s="63"/>
      <x:c r="F224" s="63"/>
      <x:c r="G224" s="63"/>
      <x:c r="H224" s="63"/>
      <x:c r="I224" s="63"/>
      <x:c r="J224" s="63"/>
      <x:c r="K224" s="63"/>
      <x:c r="L224" s="63"/>
      <x:c r="M224" s="75" t="str">
        <x:f>IF(B224="","",IF(I224="Alto",30,IF(I224="Médio",20,IF(I224="Baixo",10,0)))+IF(K224="Decisor",30,IF(K224="Influenciador",20,IF(K224="Usuário técnico",15,IF(K224="Não participa",5,0))))+IF(L224="0-3 meses",30,IF(L224="3-6 meses",20,IF(L224="6-12 meses",10,IF(L224="Sem prazo",0,0))))+IF(J224&lt;&gt;"",10,0))</x:f>
      </x:c>
      <x:c r="N224" s="63" t="str">
        <x:f>IF(B224="","",IF(M224&gt;=80,"Quente",IF(M224&gt;=50,"Morno","Frio")))</x:f>
      </x:c>
      <x:c r="O224" s="63"/>
      <x:c r="P224" s="63"/>
      <x:c r="Q224" s="63"/>
      <x:c r="R224" s="63"/>
    </x:row>
    <x:row r="225">
      <x:c r="A225" s="74"/>
      <x:c r="B225" s="63"/>
      <x:c r="C225" s="63"/>
      <x:c r="D225" s="63"/>
      <x:c r="E225" s="63"/>
      <x:c r="F225" s="63"/>
      <x:c r="G225" s="63"/>
      <x:c r="H225" s="63"/>
      <x:c r="I225" s="63"/>
      <x:c r="J225" s="63"/>
      <x:c r="K225" s="63"/>
      <x:c r="L225" s="63"/>
      <x:c r="M225" s="75" t="str">
        <x:f>IF(B225="","",IF(I225="Alto",30,IF(I225="Médio",20,IF(I225="Baixo",10,0)))+IF(K225="Decisor",30,IF(K225="Influenciador",20,IF(K225="Usuário técnico",15,IF(K225="Não participa",5,0))))+IF(L225="0-3 meses",30,IF(L225="3-6 meses",20,IF(L225="6-12 meses",10,IF(L225="Sem prazo",0,0))))+IF(J225&lt;&gt;"",10,0))</x:f>
      </x:c>
      <x:c r="N225" s="63" t="str">
        <x:f>IF(B225="","",IF(M225&gt;=80,"Quente",IF(M225&gt;=50,"Morno","Frio")))</x:f>
      </x:c>
      <x:c r="O225" s="63"/>
      <x:c r="P225" s="63"/>
      <x:c r="Q225" s="63"/>
      <x:c r="R225" s="63"/>
    </x:row>
    <x:row r="226">
      <x:c r="A226" s="74"/>
      <x:c r="B226" s="63"/>
      <x:c r="C226" s="63"/>
      <x:c r="D226" s="63"/>
      <x:c r="E226" s="63"/>
      <x:c r="F226" s="63"/>
      <x:c r="G226" s="63"/>
      <x:c r="H226" s="63"/>
      <x:c r="I226" s="63"/>
      <x:c r="J226" s="63"/>
      <x:c r="K226" s="63"/>
      <x:c r="L226" s="63"/>
      <x:c r="M226" s="75" t="str">
        <x:f>IF(B226="","",IF(I226="Alto",30,IF(I226="Médio",20,IF(I226="Baixo",10,0)))+IF(K226="Decisor",30,IF(K226="Influenciador",20,IF(K226="Usuário técnico",15,IF(K226="Não participa",5,0))))+IF(L226="0-3 meses",30,IF(L226="3-6 meses",20,IF(L226="6-12 meses",10,IF(L226="Sem prazo",0,0))))+IF(J226&lt;&gt;"",10,0))</x:f>
      </x:c>
      <x:c r="N226" s="63" t="str">
        <x:f>IF(B226="","",IF(M226&gt;=80,"Quente",IF(M226&gt;=50,"Morno","Frio")))</x:f>
      </x:c>
      <x:c r="O226" s="63"/>
      <x:c r="P226" s="63"/>
      <x:c r="Q226" s="63"/>
      <x:c r="R226" s="63"/>
    </x:row>
    <x:row r="227">
      <x:c r="A227" s="74"/>
      <x:c r="B227" s="63"/>
      <x:c r="C227" s="63"/>
      <x:c r="D227" s="63"/>
      <x:c r="E227" s="63"/>
      <x:c r="F227" s="63"/>
      <x:c r="G227" s="63"/>
      <x:c r="H227" s="63"/>
      <x:c r="I227" s="63"/>
      <x:c r="J227" s="63"/>
      <x:c r="K227" s="63"/>
      <x:c r="L227" s="63"/>
      <x:c r="M227" s="75" t="str">
        <x:f>IF(B227="","",IF(I227="Alto",30,IF(I227="Médio",20,IF(I227="Baixo",10,0)))+IF(K227="Decisor",30,IF(K227="Influenciador",20,IF(K227="Usuário técnico",15,IF(K227="Não participa",5,0))))+IF(L227="0-3 meses",30,IF(L227="3-6 meses",20,IF(L227="6-12 meses",10,IF(L227="Sem prazo",0,0))))+IF(J227&lt;&gt;"",10,0))</x:f>
      </x:c>
      <x:c r="N227" s="63" t="str">
        <x:f>IF(B227="","",IF(M227&gt;=80,"Quente",IF(M227&gt;=50,"Morno","Frio")))</x:f>
      </x:c>
      <x:c r="O227" s="63"/>
      <x:c r="P227" s="63"/>
      <x:c r="Q227" s="63"/>
      <x:c r="R227" s="63"/>
    </x:row>
    <x:row r="228">
      <x:c r="A228" s="74"/>
      <x:c r="B228" s="63"/>
      <x:c r="C228" s="63"/>
      <x:c r="D228" s="63"/>
      <x:c r="E228" s="63"/>
      <x:c r="F228" s="63"/>
      <x:c r="G228" s="63"/>
      <x:c r="H228" s="63"/>
      <x:c r="I228" s="63"/>
      <x:c r="J228" s="63"/>
      <x:c r="K228" s="63"/>
      <x:c r="L228" s="63"/>
      <x:c r="M228" s="75" t="str">
        <x:f>IF(B228="","",IF(I228="Alto",30,IF(I228="Médio",20,IF(I228="Baixo",10,0)))+IF(K228="Decisor",30,IF(K228="Influenciador",20,IF(K228="Usuário técnico",15,IF(K228="Não participa",5,0))))+IF(L228="0-3 meses",30,IF(L228="3-6 meses",20,IF(L228="6-12 meses",10,IF(L228="Sem prazo",0,0))))+IF(J228&lt;&gt;"",10,0))</x:f>
      </x:c>
      <x:c r="N228" s="63" t="str">
        <x:f>IF(B228="","",IF(M228&gt;=80,"Quente",IF(M228&gt;=50,"Morno","Frio")))</x:f>
      </x:c>
      <x:c r="O228" s="63"/>
      <x:c r="P228" s="63"/>
      <x:c r="Q228" s="63"/>
      <x:c r="R228" s="63"/>
    </x:row>
    <x:row r="229">
      <x:c r="A229" s="74"/>
      <x:c r="B229" s="63"/>
      <x:c r="C229" s="63"/>
      <x:c r="D229" s="63"/>
      <x:c r="E229" s="63"/>
      <x:c r="F229" s="63"/>
      <x:c r="G229" s="63"/>
      <x:c r="H229" s="63"/>
      <x:c r="I229" s="63"/>
      <x:c r="J229" s="63"/>
      <x:c r="K229" s="63"/>
      <x:c r="L229" s="63"/>
      <x:c r="M229" s="75" t="str">
        <x:f>IF(B229="","",IF(I229="Alto",30,IF(I229="Médio",20,IF(I229="Baixo",10,0)))+IF(K229="Decisor",30,IF(K229="Influenciador",20,IF(K229="Usuário técnico",15,IF(K229="Não participa",5,0))))+IF(L229="0-3 meses",30,IF(L229="3-6 meses",20,IF(L229="6-12 meses",10,IF(L229="Sem prazo",0,0))))+IF(J229&lt;&gt;"",10,0))</x:f>
      </x:c>
      <x:c r="N229" s="63" t="str">
        <x:f>IF(B229="","",IF(M229&gt;=80,"Quente",IF(M229&gt;=50,"Morno","Frio")))</x:f>
      </x:c>
      <x:c r="O229" s="63"/>
      <x:c r="P229" s="63"/>
      <x:c r="Q229" s="63"/>
      <x:c r="R229" s="63"/>
    </x:row>
    <x:row r="230">
      <x:c r="A230" s="74"/>
      <x:c r="B230" s="63"/>
      <x:c r="C230" s="63"/>
      <x:c r="D230" s="63"/>
      <x:c r="E230" s="63"/>
      <x:c r="F230" s="63"/>
      <x:c r="G230" s="63"/>
      <x:c r="H230" s="63"/>
      <x:c r="I230" s="63"/>
      <x:c r="J230" s="63"/>
      <x:c r="K230" s="63"/>
      <x:c r="L230" s="63"/>
      <x:c r="M230" s="75" t="str">
        <x:f>IF(B230="","",IF(I230="Alto",30,IF(I230="Médio",20,IF(I230="Baixo",10,0)))+IF(K230="Decisor",30,IF(K230="Influenciador",20,IF(K230="Usuário técnico",15,IF(K230="Não participa",5,0))))+IF(L230="0-3 meses",30,IF(L230="3-6 meses",20,IF(L230="6-12 meses",10,IF(L230="Sem prazo",0,0))))+IF(J230&lt;&gt;"",10,0))</x:f>
      </x:c>
      <x:c r="N230" s="63" t="str">
        <x:f>IF(B230="","",IF(M230&gt;=80,"Quente",IF(M230&gt;=50,"Morno","Frio")))</x:f>
      </x:c>
      <x:c r="O230" s="63"/>
      <x:c r="P230" s="63"/>
      <x:c r="Q230" s="63"/>
      <x:c r="R230" s="63"/>
    </x:row>
    <x:row r="231">
      <x:c r="A231" s="74"/>
      <x:c r="B231" s="63"/>
      <x:c r="C231" s="63"/>
      <x:c r="D231" s="63"/>
      <x:c r="E231" s="63"/>
      <x:c r="F231" s="63"/>
      <x:c r="G231" s="63"/>
      <x:c r="H231" s="63"/>
      <x:c r="I231" s="63"/>
      <x:c r="J231" s="63"/>
      <x:c r="K231" s="63"/>
      <x:c r="L231" s="63"/>
      <x:c r="M231" s="75" t="str">
        <x:f>IF(B231="","",IF(I231="Alto",30,IF(I231="Médio",20,IF(I231="Baixo",10,0)))+IF(K231="Decisor",30,IF(K231="Influenciador",20,IF(K231="Usuário técnico",15,IF(K231="Não participa",5,0))))+IF(L231="0-3 meses",30,IF(L231="3-6 meses",20,IF(L231="6-12 meses",10,IF(L231="Sem prazo",0,0))))+IF(J231&lt;&gt;"",10,0))</x:f>
      </x:c>
      <x:c r="N231" s="63" t="str">
        <x:f>IF(B231="","",IF(M231&gt;=80,"Quente",IF(M231&gt;=50,"Morno","Frio")))</x:f>
      </x:c>
      <x:c r="O231" s="63"/>
      <x:c r="P231" s="63"/>
      <x:c r="Q231" s="63"/>
      <x:c r="R231" s="63"/>
    </x:row>
    <x:row r="232">
      <x:c r="A232" s="74"/>
      <x:c r="B232" s="63"/>
      <x:c r="C232" s="63"/>
      <x:c r="D232" s="63"/>
      <x:c r="E232" s="63"/>
      <x:c r="F232" s="63"/>
      <x:c r="G232" s="63"/>
      <x:c r="H232" s="63"/>
      <x:c r="I232" s="63"/>
      <x:c r="J232" s="63"/>
      <x:c r="K232" s="63"/>
      <x:c r="L232" s="63"/>
      <x:c r="M232" s="75" t="str">
        <x:f>IF(B232="","",IF(I232="Alto",30,IF(I232="Médio",20,IF(I232="Baixo",10,0)))+IF(K232="Decisor",30,IF(K232="Influenciador",20,IF(K232="Usuário técnico",15,IF(K232="Não participa",5,0))))+IF(L232="0-3 meses",30,IF(L232="3-6 meses",20,IF(L232="6-12 meses",10,IF(L232="Sem prazo",0,0))))+IF(J232&lt;&gt;"",10,0))</x:f>
      </x:c>
      <x:c r="N232" s="63" t="str">
        <x:f>IF(B232="","",IF(M232&gt;=80,"Quente",IF(M232&gt;=50,"Morno","Frio")))</x:f>
      </x:c>
      <x:c r="O232" s="63"/>
      <x:c r="P232" s="63"/>
      <x:c r="Q232" s="63"/>
      <x:c r="R232" s="63"/>
    </x:row>
    <x:row r="233">
      <x:c r="A233" s="74"/>
      <x:c r="B233" s="63"/>
      <x:c r="C233" s="63"/>
      <x:c r="D233" s="63"/>
      <x:c r="E233" s="63"/>
      <x:c r="F233" s="63"/>
      <x:c r="G233" s="63"/>
      <x:c r="H233" s="63"/>
      <x:c r="I233" s="63"/>
      <x:c r="J233" s="63"/>
      <x:c r="K233" s="63"/>
      <x:c r="L233" s="63"/>
      <x:c r="M233" s="75" t="str">
        <x:f>IF(B233="","",IF(I233="Alto",30,IF(I233="Médio",20,IF(I233="Baixo",10,0)))+IF(K233="Decisor",30,IF(K233="Influenciador",20,IF(K233="Usuário técnico",15,IF(K233="Não participa",5,0))))+IF(L233="0-3 meses",30,IF(L233="3-6 meses",20,IF(L233="6-12 meses",10,IF(L233="Sem prazo",0,0))))+IF(J233&lt;&gt;"",10,0))</x:f>
      </x:c>
      <x:c r="N233" s="63" t="str">
        <x:f>IF(B233="","",IF(M233&gt;=80,"Quente",IF(M233&gt;=50,"Morno","Frio")))</x:f>
      </x:c>
      <x:c r="O233" s="63"/>
      <x:c r="P233" s="63"/>
      <x:c r="Q233" s="63"/>
      <x:c r="R233" s="63"/>
    </x:row>
    <x:row r="234">
      <x:c r="A234" s="74"/>
      <x:c r="B234" s="63"/>
      <x:c r="C234" s="63"/>
      <x:c r="D234" s="63"/>
      <x:c r="E234" s="63"/>
      <x:c r="F234" s="63"/>
      <x:c r="G234" s="63"/>
      <x:c r="H234" s="63"/>
      <x:c r="I234" s="63"/>
      <x:c r="J234" s="63"/>
      <x:c r="K234" s="63"/>
      <x:c r="L234" s="63"/>
      <x:c r="M234" s="75" t="str">
        <x:f>IF(B234="","",IF(I234="Alto",30,IF(I234="Médio",20,IF(I234="Baixo",10,0)))+IF(K234="Decisor",30,IF(K234="Influenciador",20,IF(K234="Usuário técnico",15,IF(K234="Não participa",5,0))))+IF(L234="0-3 meses",30,IF(L234="3-6 meses",20,IF(L234="6-12 meses",10,IF(L234="Sem prazo",0,0))))+IF(J234&lt;&gt;"",10,0))</x:f>
      </x:c>
      <x:c r="N234" s="63" t="str">
        <x:f>IF(B234="","",IF(M234&gt;=80,"Quente",IF(M234&gt;=50,"Morno","Frio")))</x:f>
      </x:c>
      <x:c r="O234" s="63"/>
      <x:c r="P234" s="63"/>
      <x:c r="Q234" s="63"/>
      <x:c r="R234" s="63"/>
    </x:row>
    <x:row r="235">
      <x:c r="A235" s="74"/>
      <x:c r="B235" s="63"/>
      <x:c r="C235" s="63"/>
      <x:c r="D235" s="63"/>
      <x:c r="E235" s="63"/>
      <x:c r="F235" s="63"/>
      <x:c r="G235" s="63"/>
      <x:c r="H235" s="63"/>
      <x:c r="I235" s="63"/>
      <x:c r="J235" s="63"/>
      <x:c r="K235" s="63"/>
      <x:c r="L235" s="63"/>
      <x:c r="M235" s="75" t="str">
        <x:f>IF(B235="","",IF(I235="Alto",30,IF(I235="Médio",20,IF(I235="Baixo",10,0)))+IF(K235="Decisor",30,IF(K235="Influenciador",20,IF(K235="Usuário técnico",15,IF(K235="Não participa",5,0))))+IF(L235="0-3 meses",30,IF(L235="3-6 meses",20,IF(L235="6-12 meses",10,IF(L235="Sem prazo",0,0))))+IF(J235&lt;&gt;"",10,0))</x:f>
      </x:c>
      <x:c r="N235" s="63" t="str">
        <x:f>IF(B235="","",IF(M235&gt;=80,"Quente",IF(M235&gt;=50,"Morno","Frio")))</x:f>
      </x:c>
      <x:c r="O235" s="63"/>
      <x:c r="P235" s="63"/>
      <x:c r="Q235" s="63"/>
      <x:c r="R235" s="63"/>
    </x:row>
    <x:row r="236">
      <x:c r="A236" s="74"/>
      <x:c r="B236" s="63"/>
      <x:c r="C236" s="63"/>
      <x:c r="D236" s="63"/>
      <x:c r="E236" s="63"/>
      <x:c r="F236" s="63"/>
      <x:c r="G236" s="63"/>
      <x:c r="H236" s="63"/>
      <x:c r="I236" s="63"/>
      <x:c r="J236" s="63"/>
      <x:c r="K236" s="63"/>
      <x:c r="L236" s="63"/>
      <x:c r="M236" s="75" t="str">
        <x:f>IF(B236="","",IF(I236="Alto",30,IF(I236="Médio",20,IF(I236="Baixo",10,0)))+IF(K236="Decisor",30,IF(K236="Influenciador",20,IF(K236="Usuário técnico",15,IF(K236="Não participa",5,0))))+IF(L236="0-3 meses",30,IF(L236="3-6 meses",20,IF(L236="6-12 meses",10,IF(L236="Sem prazo",0,0))))+IF(J236&lt;&gt;"",10,0))</x:f>
      </x:c>
      <x:c r="N236" s="63" t="str">
        <x:f>IF(B236="","",IF(M236&gt;=80,"Quente",IF(M236&gt;=50,"Morno","Frio")))</x:f>
      </x:c>
      <x:c r="O236" s="63"/>
      <x:c r="P236" s="63"/>
      <x:c r="Q236" s="63"/>
      <x:c r="R236" s="63"/>
    </x:row>
    <x:row r="237">
      <x:c r="A237" s="74"/>
      <x:c r="B237" s="63"/>
      <x:c r="C237" s="63"/>
      <x:c r="D237" s="63"/>
      <x:c r="E237" s="63"/>
      <x:c r="F237" s="63"/>
      <x:c r="G237" s="63"/>
      <x:c r="H237" s="63"/>
      <x:c r="I237" s="63"/>
      <x:c r="J237" s="63"/>
      <x:c r="K237" s="63"/>
      <x:c r="L237" s="63"/>
      <x:c r="M237" s="75" t="str">
        <x:f>IF(B237="","",IF(I237="Alto",30,IF(I237="Médio",20,IF(I237="Baixo",10,0)))+IF(K237="Decisor",30,IF(K237="Influenciador",20,IF(K237="Usuário técnico",15,IF(K237="Não participa",5,0))))+IF(L237="0-3 meses",30,IF(L237="3-6 meses",20,IF(L237="6-12 meses",10,IF(L237="Sem prazo",0,0))))+IF(J237&lt;&gt;"",10,0))</x:f>
      </x:c>
      <x:c r="N237" s="63" t="str">
        <x:f>IF(B237="","",IF(M237&gt;=80,"Quente",IF(M237&gt;=50,"Morno","Frio")))</x:f>
      </x:c>
      <x:c r="O237" s="63"/>
      <x:c r="P237" s="63"/>
      <x:c r="Q237" s="63"/>
      <x:c r="R237" s="63"/>
    </x:row>
    <x:row r="238">
      <x:c r="A238" s="74"/>
      <x:c r="B238" s="63"/>
      <x:c r="C238" s="63"/>
      <x:c r="D238" s="63"/>
      <x:c r="E238" s="63"/>
      <x:c r="F238" s="63"/>
      <x:c r="G238" s="63"/>
      <x:c r="H238" s="63"/>
      <x:c r="I238" s="63"/>
      <x:c r="J238" s="63"/>
      <x:c r="K238" s="63"/>
      <x:c r="L238" s="63"/>
      <x:c r="M238" s="75" t="str">
        <x:f>IF(B238="","",IF(I238="Alto",30,IF(I238="Médio",20,IF(I238="Baixo",10,0)))+IF(K238="Decisor",30,IF(K238="Influenciador",20,IF(K238="Usuário técnico",15,IF(K238="Não participa",5,0))))+IF(L238="0-3 meses",30,IF(L238="3-6 meses",20,IF(L238="6-12 meses",10,IF(L238="Sem prazo",0,0))))+IF(J238&lt;&gt;"",10,0))</x:f>
      </x:c>
      <x:c r="N238" s="63" t="str">
        <x:f>IF(B238="","",IF(M238&gt;=80,"Quente",IF(M238&gt;=50,"Morno","Frio")))</x:f>
      </x:c>
      <x:c r="O238" s="63"/>
      <x:c r="P238" s="63"/>
      <x:c r="Q238" s="63"/>
      <x:c r="R238" s="63"/>
    </x:row>
    <x:row r="239">
      <x:c r="A239" s="74"/>
      <x:c r="B239" s="63"/>
      <x:c r="C239" s="63"/>
      <x:c r="D239" s="63"/>
      <x:c r="E239" s="63"/>
      <x:c r="F239" s="63"/>
      <x:c r="G239" s="63"/>
      <x:c r="H239" s="63"/>
      <x:c r="I239" s="63"/>
      <x:c r="J239" s="63"/>
      <x:c r="K239" s="63"/>
      <x:c r="L239" s="63"/>
      <x:c r="M239" s="75" t="str">
        <x:f>IF(B239="","",IF(I239="Alto",30,IF(I239="Médio",20,IF(I239="Baixo",10,0)))+IF(K239="Decisor",30,IF(K239="Influenciador",20,IF(K239="Usuário técnico",15,IF(K239="Não participa",5,0))))+IF(L239="0-3 meses",30,IF(L239="3-6 meses",20,IF(L239="6-12 meses",10,IF(L239="Sem prazo",0,0))))+IF(J239&lt;&gt;"",10,0))</x:f>
      </x:c>
      <x:c r="N239" s="63" t="str">
        <x:f>IF(B239="","",IF(M239&gt;=80,"Quente",IF(M239&gt;=50,"Morno","Frio")))</x:f>
      </x:c>
      <x:c r="O239" s="63"/>
      <x:c r="P239" s="63"/>
      <x:c r="Q239" s="63"/>
      <x:c r="R239" s="63"/>
    </x:row>
    <x:row r="240">
      <x:c r="A240" s="74"/>
      <x:c r="B240" s="63"/>
      <x:c r="C240" s="63"/>
      <x:c r="D240" s="63"/>
      <x:c r="E240" s="63"/>
      <x:c r="F240" s="63"/>
      <x:c r="G240" s="63"/>
      <x:c r="H240" s="63"/>
      <x:c r="I240" s="63"/>
      <x:c r="J240" s="63"/>
      <x:c r="K240" s="63"/>
      <x:c r="L240" s="63"/>
      <x:c r="M240" s="75" t="str">
        <x:f>IF(B240="","",IF(I240="Alto",30,IF(I240="Médio",20,IF(I240="Baixo",10,0)))+IF(K240="Decisor",30,IF(K240="Influenciador",20,IF(K240="Usuário técnico",15,IF(K240="Não participa",5,0))))+IF(L240="0-3 meses",30,IF(L240="3-6 meses",20,IF(L240="6-12 meses",10,IF(L240="Sem prazo",0,0))))+IF(J240&lt;&gt;"",10,0))</x:f>
      </x:c>
      <x:c r="N240" s="63" t="str">
        <x:f>IF(B240="","",IF(M240&gt;=80,"Quente",IF(M240&gt;=50,"Morno","Frio")))</x:f>
      </x:c>
      <x:c r="O240" s="63"/>
      <x:c r="P240" s="63"/>
      <x:c r="Q240" s="63"/>
      <x:c r="R240" s="63"/>
    </x:row>
    <x:row r="241">
      <x:c r="A241" s="74"/>
      <x:c r="B241" s="63"/>
      <x:c r="C241" s="63"/>
      <x:c r="D241" s="63"/>
      <x:c r="E241" s="63"/>
      <x:c r="F241" s="63"/>
      <x:c r="G241" s="63"/>
      <x:c r="H241" s="63"/>
      <x:c r="I241" s="63"/>
      <x:c r="J241" s="63"/>
      <x:c r="K241" s="63"/>
      <x:c r="L241" s="63"/>
      <x:c r="M241" s="75" t="str">
        <x:f>IF(B241="","",IF(I241="Alto",30,IF(I241="Médio",20,IF(I241="Baixo",10,0)))+IF(K241="Decisor",30,IF(K241="Influenciador",20,IF(K241="Usuário técnico",15,IF(K241="Não participa",5,0))))+IF(L241="0-3 meses",30,IF(L241="3-6 meses",20,IF(L241="6-12 meses",10,IF(L241="Sem prazo",0,0))))+IF(J241&lt;&gt;"",10,0))</x:f>
      </x:c>
      <x:c r="N241" s="63" t="str">
        <x:f>IF(B241="","",IF(M241&gt;=80,"Quente",IF(M241&gt;=50,"Morno","Frio")))</x:f>
      </x:c>
      <x:c r="O241" s="63"/>
      <x:c r="P241" s="63"/>
      <x:c r="Q241" s="63"/>
      <x:c r="R241" s="63"/>
    </x:row>
    <x:row r="242">
      <x:c r="A242" s="74"/>
      <x:c r="B242" s="63"/>
      <x:c r="C242" s="63"/>
      <x:c r="D242" s="63"/>
      <x:c r="E242" s="63"/>
      <x:c r="F242" s="63"/>
      <x:c r="G242" s="63"/>
      <x:c r="H242" s="63"/>
      <x:c r="I242" s="63"/>
      <x:c r="J242" s="63"/>
      <x:c r="K242" s="63"/>
      <x:c r="L242" s="63"/>
      <x:c r="M242" s="75" t="str">
        <x:f>IF(B242="","",IF(I242="Alto",30,IF(I242="Médio",20,IF(I242="Baixo",10,0)))+IF(K242="Decisor",30,IF(K242="Influenciador",20,IF(K242="Usuário técnico",15,IF(K242="Não participa",5,0))))+IF(L242="0-3 meses",30,IF(L242="3-6 meses",20,IF(L242="6-12 meses",10,IF(L242="Sem prazo",0,0))))+IF(J242&lt;&gt;"",10,0))</x:f>
      </x:c>
      <x:c r="N242" s="63" t="str">
        <x:f>IF(B242="","",IF(M242&gt;=80,"Quente",IF(M242&gt;=50,"Morno","Frio")))</x:f>
      </x:c>
      <x:c r="O242" s="63"/>
      <x:c r="P242" s="63"/>
      <x:c r="Q242" s="63"/>
      <x:c r="R242" s="63"/>
    </x:row>
    <x:row r="243">
      <x:c r="A243" s="74"/>
      <x:c r="B243" s="63"/>
      <x:c r="C243" s="63"/>
      <x:c r="D243" s="63"/>
      <x:c r="E243" s="63"/>
      <x:c r="F243" s="63"/>
      <x:c r="G243" s="63"/>
      <x:c r="H243" s="63"/>
      <x:c r="I243" s="63"/>
      <x:c r="J243" s="63"/>
      <x:c r="K243" s="63"/>
      <x:c r="L243" s="63"/>
      <x:c r="M243" s="75" t="str">
        <x:f>IF(B243="","",IF(I243="Alto",30,IF(I243="Médio",20,IF(I243="Baixo",10,0)))+IF(K243="Decisor",30,IF(K243="Influenciador",20,IF(K243="Usuário técnico",15,IF(K243="Não participa",5,0))))+IF(L243="0-3 meses",30,IF(L243="3-6 meses",20,IF(L243="6-12 meses",10,IF(L243="Sem prazo",0,0))))+IF(J243&lt;&gt;"",10,0))</x:f>
      </x:c>
      <x:c r="N243" s="63" t="str">
        <x:f>IF(B243="","",IF(M243&gt;=80,"Quente",IF(M243&gt;=50,"Morno","Frio")))</x:f>
      </x:c>
      <x:c r="O243" s="63"/>
      <x:c r="P243" s="63"/>
      <x:c r="Q243" s="63"/>
      <x:c r="R243" s="63"/>
    </x:row>
    <x:row r="244">
      <x:c r="A244" s="74"/>
      <x:c r="B244" s="63"/>
      <x:c r="C244" s="63"/>
      <x:c r="D244" s="63"/>
      <x:c r="E244" s="63"/>
      <x:c r="F244" s="63"/>
      <x:c r="G244" s="63"/>
      <x:c r="H244" s="63"/>
      <x:c r="I244" s="63"/>
      <x:c r="J244" s="63"/>
      <x:c r="K244" s="63"/>
      <x:c r="L244" s="63"/>
      <x:c r="M244" s="75" t="str">
        <x:f>IF(B244="","",IF(I244="Alto",30,IF(I244="Médio",20,IF(I244="Baixo",10,0)))+IF(K244="Decisor",30,IF(K244="Influenciador",20,IF(K244="Usuário técnico",15,IF(K244="Não participa",5,0))))+IF(L244="0-3 meses",30,IF(L244="3-6 meses",20,IF(L244="6-12 meses",10,IF(L244="Sem prazo",0,0))))+IF(J244&lt;&gt;"",10,0))</x:f>
      </x:c>
      <x:c r="N244" s="63" t="str">
        <x:f>IF(B244="","",IF(M244&gt;=80,"Quente",IF(M244&gt;=50,"Morno","Frio")))</x:f>
      </x:c>
      <x:c r="O244" s="63"/>
      <x:c r="P244" s="63"/>
      <x:c r="Q244" s="63"/>
      <x:c r="R244" s="63"/>
    </x:row>
    <x:row r="245">
      <x:c r="A245" s="74"/>
      <x:c r="B245" s="63"/>
      <x:c r="C245" s="63"/>
      <x:c r="D245" s="63"/>
      <x:c r="E245" s="63"/>
      <x:c r="F245" s="63"/>
      <x:c r="G245" s="63"/>
      <x:c r="H245" s="63"/>
      <x:c r="I245" s="63"/>
      <x:c r="J245" s="63"/>
      <x:c r="K245" s="63"/>
      <x:c r="L245" s="63"/>
      <x:c r="M245" s="75" t="str">
        <x:f>IF(B245="","",IF(I245="Alto",30,IF(I245="Médio",20,IF(I245="Baixo",10,0)))+IF(K245="Decisor",30,IF(K245="Influenciador",20,IF(K245="Usuário técnico",15,IF(K245="Não participa",5,0))))+IF(L245="0-3 meses",30,IF(L245="3-6 meses",20,IF(L245="6-12 meses",10,IF(L245="Sem prazo",0,0))))+IF(J245&lt;&gt;"",10,0))</x:f>
      </x:c>
      <x:c r="N245" s="63" t="str">
        <x:f>IF(B245="","",IF(M245&gt;=80,"Quente",IF(M245&gt;=50,"Morno","Frio")))</x:f>
      </x:c>
      <x:c r="O245" s="63"/>
      <x:c r="P245" s="63"/>
      <x:c r="Q245" s="63"/>
      <x:c r="R245" s="63"/>
    </x:row>
    <x:row r="246">
      <x:c r="A246" s="74"/>
      <x:c r="B246" s="63"/>
      <x:c r="C246" s="63"/>
      <x:c r="D246" s="63"/>
      <x:c r="E246" s="63"/>
      <x:c r="F246" s="63"/>
      <x:c r="G246" s="63"/>
      <x:c r="H246" s="63"/>
      <x:c r="I246" s="63"/>
      <x:c r="J246" s="63"/>
      <x:c r="K246" s="63"/>
      <x:c r="L246" s="63"/>
      <x:c r="M246" s="75" t="str">
        <x:f>IF(B246="","",IF(I246="Alto",30,IF(I246="Médio",20,IF(I246="Baixo",10,0)))+IF(K246="Decisor",30,IF(K246="Influenciador",20,IF(K246="Usuário técnico",15,IF(K246="Não participa",5,0))))+IF(L246="0-3 meses",30,IF(L246="3-6 meses",20,IF(L246="6-12 meses",10,IF(L246="Sem prazo",0,0))))+IF(J246&lt;&gt;"",10,0))</x:f>
      </x:c>
      <x:c r="N246" s="63" t="str">
        <x:f>IF(B246="","",IF(M246&gt;=80,"Quente",IF(M246&gt;=50,"Morno","Frio")))</x:f>
      </x:c>
      <x:c r="O246" s="63"/>
      <x:c r="P246" s="63"/>
      <x:c r="Q246" s="63"/>
      <x:c r="R246" s="63"/>
    </x:row>
    <x:row r="247">
      <x:c r="A247" s="74"/>
      <x:c r="B247" s="63"/>
      <x:c r="C247" s="63"/>
      <x:c r="D247" s="63"/>
      <x:c r="E247" s="63"/>
      <x:c r="F247" s="63"/>
      <x:c r="G247" s="63"/>
      <x:c r="H247" s="63"/>
      <x:c r="I247" s="63"/>
      <x:c r="J247" s="63"/>
      <x:c r="K247" s="63"/>
      <x:c r="L247" s="63"/>
      <x:c r="M247" s="75" t="str">
        <x:f>IF(B247="","",IF(I247="Alto",30,IF(I247="Médio",20,IF(I247="Baixo",10,0)))+IF(K247="Decisor",30,IF(K247="Influenciador",20,IF(K247="Usuário técnico",15,IF(K247="Não participa",5,0))))+IF(L247="0-3 meses",30,IF(L247="3-6 meses",20,IF(L247="6-12 meses",10,IF(L247="Sem prazo",0,0))))+IF(J247&lt;&gt;"",10,0))</x:f>
      </x:c>
      <x:c r="N247" s="63" t="str">
        <x:f>IF(B247="","",IF(M247&gt;=80,"Quente",IF(M247&gt;=50,"Morno","Frio")))</x:f>
      </x:c>
      <x:c r="O247" s="63"/>
      <x:c r="P247" s="63"/>
      <x:c r="Q247" s="63"/>
      <x:c r="R247" s="63"/>
    </x:row>
    <x:row r="248">
      <x:c r="A248" s="74"/>
      <x:c r="B248" s="63"/>
      <x:c r="C248" s="63"/>
      <x:c r="D248" s="63"/>
      <x:c r="E248" s="63"/>
      <x:c r="F248" s="63"/>
      <x:c r="G248" s="63"/>
      <x:c r="H248" s="63"/>
      <x:c r="I248" s="63"/>
      <x:c r="J248" s="63"/>
      <x:c r="K248" s="63"/>
      <x:c r="L248" s="63"/>
      <x:c r="M248" s="75" t="str">
        <x:f>IF(B248="","",IF(I248="Alto",30,IF(I248="Médio",20,IF(I248="Baixo",10,0)))+IF(K248="Decisor",30,IF(K248="Influenciador",20,IF(K248="Usuário técnico",15,IF(K248="Não participa",5,0))))+IF(L248="0-3 meses",30,IF(L248="3-6 meses",20,IF(L248="6-12 meses",10,IF(L248="Sem prazo",0,0))))+IF(J248&lt;&gt;"",10,0))</x:f>
      </x:c>
      <x:c r="N248" s="63" t="str">
        <x:f>IF(B248="","",IF(M248&gt;=80,"Quente",IF(M248&gt;=50,"Morno","Frio")))</x:f>
      </x:c>
      <x:c r="O248" s="63"/>
      <x:c r="P248" s="63"/>
      <x:c r="Q248" s="63"/>
      <x:c r="R248" s="63"/>
    </x:row>
    <x:row r="249">
      <x:c r="A249" s="74"/>
      <x:c r="B249" s="63"/>
      <x:c r="C249" s="63"/>
      <x:c r="D249" s="63"/>
      <x:c r="E249" s="63"/>
      <x:c r="F249" s="63"/>
      <x:c r="G249" s="63"/>
      <x:c r="H249" s="63"/>
      <x:c r="I249" s="63"/>
      <x:c r="J249" s="63"/>
      <x:c r="K249" s="63"/>
      <x:c r="L249" s="63"/>
      <x:c r="M249" s="75" t="str">
        <x:f>IF(B249="","",IF(I249="Alto",30,IF(I249="Médio",20,IF(I249="Baixo",10,0)))+IF(K249="Decisor",30,IF(K249="Influenciador",20,IF(K249="Usuário técnico",15,IF(K249="Não participa",5,0))))+IF(L249="0-3 meses",30,IF(L249="3-6 meses",20,IF(L249="6-12 meses",10,IF(L249="Sem prazo",0,0))))+IF(J249&lt;&gt;"",10,0))</x:f>
      </x:c>
      <x:c r="N249" s="63" t="str">
        <x:f>IF(B249="","",IF(M249&gt;=80,"Quente",IF(M249&gt;=50,"Morno","Frio")))</x:f>
      </x:c>
      <x:c r="O249" s="63"/>
      <x:c r="P249" s="63"/>
      <x:c r="Q249" s="63"/>
      <x:c r="R249" s="63"/>
    </x:row>
    <x:row r="250">
      <x:c r="A250" s="74"/>
      <x:c r="B250" s="63"/>
      <x:c r="C250" s="63"/>
      <x:c r="D250" s="63"/>
      <x:c r="E250" s="63"/>
      <x:c r="F250" s="63"/>
      <x:c r="G250" s="63"/>
      <x:c r="H250" s="63"/>
      <x:c r="I250" s="63"/>
      <x:c r="J250" s="63"/>
      <x:c r="K250" s="63"/>
      <x:c r="L250" s="63"/>
      <x:c r="M250" s="75" t="str">
        <x:f>IF(B250="","",IF(I250="Alto",30,IF(I250="Médio",20,IF(I250="Baixo",10,0)))+IF(K250="Decisor",30,IF(K250="Influenciador",20,IF(K250="Usuário técnico",15,IF(K250="Não participa",5,0))))+IF(L250="0-3 meses",30,IF(L250="3-6 meses",20,IF(L250="6-12 meses",10,IF(L250="Sem prazo",0,0))))+IF(J250&lt;&gt;"",10,0))</x:f>
      </x:c>
      <x:c r="N250" s="63" t="str">
        <x:f>IF(B250="","",IF(M250&gt;=80,"Quente",IF(M250&gt;=50,"Morno","Frio")))</x:f>
      </x:c>
      <x:c r="O250" s="63"/>
      <x:c r="P250" s="63"/>
      <x:c r="Q250" s="63"/>
      <x:c r="R250" s="63"/>
    </x:row>
    <x:row r="251">
      <x:c r="A251" s="74"/>
      <x:c r="B251" s="63"/>
      <x:c r="C251" s="63"/>
      <x:c r="D251" s="63"/>
      <x:c r="E251" s="63"/>
      <x:c r="F251" s="63"/>
      <x:c r="G251" s="63"/>
      <x:c r="H251" s="63"/>
      <x:c r="I251" s="63"/>
      <x:c r="J251" s="63"/>
      <x:c r="K251" s="63"/>
      <x:c r="L251" s="63"/>
      <x:c r="M251" s="75" t="str">
        <x:f>IF(B251="","",IF(I251="Alto",30,IF(I251="Médio",20,IF(I251="Baixo",10,0)))+IF(K251="Decisor",30,IF(K251="Influenciador",20,IF(K251="Usuário técnico",15,IF(K251="Não participa",5,0))))+IF(L251="0-3 meses",30,IF(L251="3-6 meses",20,IF(L251="6-12 meses",10,IF(L251="Sem prazo",0,0))))+IF(J251&lt;&gt;"",10,0))</x:f>
      </x:c>
      <x:c r="N251" s="63" t="str">
        <x:f>IF(B251="","",IF(M251&gt;=80,"Quente",IF(M251&gt;=50,"Morno","Frio")))</x:f>
      </x:c>
      <x:c r="O251" s="63"/>
      <x:c r="P251" s="63"/>
      <x:c r="Q251" s="63"/>
      <x:c r="R251" s="63"/>
    </x:row>
    <x:row r="252">
      <x:c r="A252" s="74"/>
      <x:c r="B252" s="63"/>
      <x:c r="C252" s="63"/>
      <x:c r="D252" s="63"/>
      <x:c r="E252" s="63"/>
      <x:c r="F252" s="63"/>
      <x:c r="G252" s="63"/>
      <x:c r="H252" s="63"/>
      <x:c r="I252" s="63"/>
      <x:c r="J252" s="63"/>
      <x:c r="K252" s="63"/>
      <x:c r="L252" s="63"/>
      <x:c r="M252" s="75" t="str">
        <x:f>IF(B252="","",IF(I252="Alto",30,IF(I252="Médio",20,IF(I252="Baixo",10,0)))+IF(K252="Decisor",30,IF(K252="Influenciador",20,IF(K252="Usuário técnico",15,IF(K252="Não participa",5,0))))+IF(L252="0-3 meses",30,IF(L252="3-6 meses",20,IF(L252="6-12 meses",10,IF(L252="Sem prazo",0,0))))+IF(J252&lt;&gt;"",10,0))</x:f>
      </x:c>
      <x:c r="N252" s="63" t="str">
        <x:f>IF(B252="","",IF(M252&gt;=80,"Quente",IF(M252&gt;=50,"Morno","Frio")))</x:f>
      </x:c>
      <x:c r="O252" s="63"/>
      <x:c r="P252" s="63"/>
      <x:c r="Q252" s="63"/>
      <x:c r="R252" s="63"/>
    </x:row>
    <x:row r="253">
      <x:c r="A253" s="74"/>
      <x:c r="B253" s="63"/>
      <x:c r="C253" s="63"/>
      <x:c r="D253" s="63"/>
      <x:c r="E253" s="63"/>
      <x:c r="F253" s="63"/>
      <x:c r="G253" s="63"/>
      <x:c r="H253" s="63"/>
      <x:c r="I253" s="63"/>
      <x:c r="J253" s="63"/>
      <x:c r="K253" s="63"/>
      <x:c r="L253" s="63"/>
      <x:c r="M253" s="75" t="str">
        <x:f>IF(B253="","",IF(I253="Alto",30,IF(I253="Médio",20,IF(I253="Baixo",10,0)))+IF(K253="Decisor",30,IF(K253="Influenciador",20,IF(K253="Usuário técnico",15,IF(K253="Não participa",5,0))))+IF(L253="0-3 meses",30,IF(L253="3-6 meses",20,IF(L253="6-12 meses",10,IF(L253="Sem prazo",0,0))))+IF(J253&lt;&gt;"",10,0))</x:f>
      </x:c>
      <x:c r="N253" s="63" t="str">
        <x:f>IF(B253="","",IF(M253&gt;=80,"Quente",IF(M253&gt;=50,"Morno","Frio")))</x:f>
      </x:c>
      <x:c r="O253" s="63"/>
      <x:c r="P253" s="63"/>
      <x:c r="Q253" s="63"/>
      <x:c r="R253" s="63"/>
    </x:row>
    <x:row r="254">
      <x:c r="A254" s="74"/>
      <x:c r="B254" s="63"/>
      <x:c r="C254" s="63"/>
      <x:c r="D254" s="63"/>
      <x:c r="E254" s="63"/>
      <x:c r="F254" s="63"/>
      <x:c r="G254" s="63"/>
      <x:c r="H254" s="63"/>
      <x:c r="I254" s="63"/>
      <x:c r="J254" s="63"/>
      <x:c r="K254" s="63"/>
      <x:c r="L254" s="63"/>
      <x:c r="M254" s="75" t="str">
        <x:f>IF(B254="","",IF(I254="Alto",30,IF(I254="Médio",20,IF(I254="Baixo",10,0)))+IF(K254="Decisor",30,IF(K254="Influenciador",20,IF(K254="Usuário técnico",15,IF(K254="Não participa",5,0))))+IF(L254="0-3 meses",30,IF(L254="3-6 meses",20,IF(L254="6-12 meses",10,IF(L254="Sem prazo",0,0))))+IF(J254&lt;&gt;"",10,0))</x:f>
      </x:c>
      <x:c r="N254" s="63" t="str">
        <x:f>IF(B254="","",IF(M254&gt;=80,"Quente",IF(M254&gt;=50,"Morno","Frio")))</x:f>
      </x:c>
      <x:c r="O254" s="63"/>
      <x:c r="P254" s="63"/>
      <x:c r="Q254" s="63"/>
      <x:c r="R254" s="63"/>
    </x:row>
    <x:row r="255">
      <x:c r="A255" s="74"/>
      <x:c r="B255" s="63"/>
      <x:c r="C255" s="63"/>
      <x:c r="D255" s="63"/>
      <x:c r="E255" s="63"/>
      <x:c r="F255" s="63"/>
      <x:c r="G255" s="63"/>
      <x:c r="H255" s="63"/>
      <x:c r="I255" s="63"/>
      <x:c r="J255" s="63"/>
      <x:c r="K255" s="63"/>
      <x:c r="L255" s="63"/>
      <x:c r="M255" s="75" t="str">
        <x:f>IF(B255="","",IF(I255="Alto",30,IF(I255="Médio",20,IF(I255="Baixo",10,0)))+IF(K255="Decisor",30,IF(K255="Influenciador",20,IF(K255="Usuário técnico",15,IF(K255="Não participa",5,0))))+IF(L255="0-3 meses",30,IF(L255="3-6 meses",20,IF(L255="6-12 meses",10,IF(L255="Sem prazo",0,0))))+IF(J255&lt;&gt;"",10,0))</x:f>
      </x:c>
      <x:c r="N255" s="63" t="str">
        <x:f>IF(B255="","",IF(M255&gt;=80,"Quente",IF(M255&gt;=50,"Morno","Frio")))</x:f>
      </x:c>
      <x:c r="O255" s="63"/>
      <x:c r="P255" s="63"/>
      <x:c r="Q255" s="63"/>
      <x:c r="R255" s="63"/>
    </x:row>
    <x:row r="256">
      <x:c r="A256" s="74"/>
      <x:c r="B256" s="63"/>
      <x:c r="C256" s="63"/>
      <x:c r="D256" s="63"/>
      <x:c r="E256" s="63"/>
      <x:c r="F256" s="63"/>
      <x:c r="G256" s="63"/>
      <x:c r="H256" s="63"/>
      <x:c r="I256" s="63"/>
      <x:c r="J256" s="63"/>
      <x:c r="K256" s="63"/>
      <x:c r="L256" s="63"/>
      <x:c r="M256" s="75" t="str">
        <x:f>IF(B256="","",IF(I256="Alto",30,IF(I256="Médio",20,IF(I256="Baixo",10,0)))+IF(K256="Decisor",30,IF(K256="Influenciador",20,IF(K256="Usuário técnico",15,IF(K256="Não participa",5,0))))+IF(L256="0-3 meses",30,IF(L256="3-6 meses",20,IF(L256="6-12 meses",10,IF(L256="Sem prazo",0,0))))+IF(J256&lt;&gt;"",10,0))</x:f>
      </x:c>
      <x:c r="N256" s="63" t="str">
        <x:f>IF(B256="","",IF(M256&gt;=80,"Quente",IF(M256&gt;=50,"Morno","Frio")))</x:f>
      </x:c>
      <x:c r="O256" s="63"/>
      <x:c r="P256" s="63"/>
      <x:c r="Q256" s="63"/>
      <x:c r="R256" s="63"/>
    </x:row>
    <x:row r="257">
      <x:c r="A257" s="74"/>
      <x:c r="B257" s="63"/>
      <x:c r="C257" s="63"/>
      <x:c r="D257" s="63"/>
      <x:c r="E257" s="63"/>
      <x:c r="F257" s="63"/>
      <x:c r="G257" s="63"/>
      <x:c r="H257" s="63"/>
      <x:c r="I257" s="63"/>
      <x:c r="J257" s="63"/>
      <x:c r="K257" s="63"/>
      <x:c r="L257" s="63"/>
      <x:c r="M257" s="75" t="str">
        <x:f>IF(B257="","",IF(I257="Alto",30,IF(I257="Médio",20,IF(I257="Baixo",10,0)))+IF(K257="Decisor",30,IF(K257="Influenciador",20,IF(K257="Usuário técnico",15,IF(K257="Não participa",5,0))))+IF(L257="0-3 meses",30,IF(L257="3-6 meses",20,IF(L257="6-12 meses",10,IF(L257="Sem prazo",0,0))))+IF(J257&lt;&gt;"",10,0))</x:f>
      </x:c>
      <x:c r="N257" s="63" t="str">
        <x:f>IF(B257="","",IF(M257&gt;=80,"Quente",IF(M257&gt;=50,"Morno","Frio")))</x:f>
      </x:c>
      <x:c r="O257" s="63"/>
      <x:c r="P257" s="63"/>
      <x:c r="Q257" s="63"/>
      <x:c r="R257" s="63"/>
    </x:row>
    <x:row r="258">
      <x:c r="A258" s="74"/>
      <x:c r="B258" s="63"/>
      <x:c r="C258" s="63"/>
      <x:c r="D258" s="63"/>
      <x:c r="E258" s="63"/>
      <x:c r="F258" s="63"/>
      <x:c r="G258" s="63"/>
      <x:c r="H258" s="63"/>
      <x:c r="I258" s="63"/>
      <x:c r="J258" s="63"/>
      <x:c r="K258" s="63"/>
      <x:c r="L258" s="63"/>
      <x:c r="M258" s="75" t="str">
        <x:f>IF(B258="","",IF(I258="Alto",30,IF(I258="Médio",20,IF(I258="Baixo",10,0)))+IF(K258="Decisor",30,IF(K258="Influenciador",20,IF(K258="Usuário técnico",15,IF(K258="Não participa",5,0))))+IF(L258="0-3 meses",30,IF(L258="3-6 meses",20,IF(L258="6-12 meses",10,IF(L258="Sem prazo",0,0))))+IF(J258&lt;&gt;"",10,0))</x:f>
      </x:c>
      <x:c r="N258" s="63" t="str">
        <x:f>IF(B258="","",IF(M258&gt;=80,"Quente",IF(M258&gt;=50,"Morno","Frio")))</x:f>
      </x:c>
      <x:c r="O258" s="63"/>
      <x:c r="P258" s="63"/>
      <x:c r="Q258" s="63"/>
      <x:c r="R258" s="63"/>
    </x:row>
    <x:row r="259">
      <x:c r="A259" s="74"/>
      <x:c r="B259" s="63"/>
      <x:c r="C259" s="63"/>
      <x:c r="D259" s="63"/>
      <x:c r="E259" s="63"/>
      <x:c r="F259" s="63"/>
      <x:c r="G259" s="63"/>
      <x:c r="H259" s="63"/>
      <x:c r="I259" s="63"/>
      <x:c r="J259" s="63"/>
      <x:c r="K259" s="63"/>
      <x:c r="L259" s="63"/>
      <x:c r="M259" s="75" t="str">
        <x:f>IF(B259="","",IF(I259="Alto",30,IF(I259="Médio",20,IF(I259="Baixo",10,0)))+IF(K259="Decisor",30,IF(K259="Influenciador",20,IF(K259="Usuário técnico",15,IF(K259="Não participa",5,0))))+IF(L259="0-3 meses",30,IF(L259="3-6 meses",20,IF(L259="6-12 meses",10,IF(L259="Sem prazo",0,0))))+IF(J259&lt;&gt;"",10,0))</x:f>
      </x:c>
      <x:c r="N259" s="63" t="str">
        <x:f>IF(B259="","",IF(M259&gt;=80,"Quente",IF(M259&gt;=50,"Morno","Frio")))</x:f>
      </x:c>
      <x:c r="O259" s="63"/>
      <x:c r="P259" s="63"/>
      <x:c r="Q259" s="63"/>
      <x:c r="R259" s="63"/>
    </x:row>
    <x:row r="260">
      <x:c r="A260" s="74"/>
      <x:c r="B260" s="63"/>
      <x:c r="C260" s="63"/>
      <x:c r="D260" s="63"/>
      <x:c r="E260" s="63"/>
      <x:c r="F260" s="63"/>
      <x:c r="G260" s="63"/>
      <x:c r="H260" s="63"/>
      <x:c r="I260" s="63"/>
      <x:c r="J260" s="63"/>
      <x:c r="K260" s="63"/>
      <x:c r="L260" s="63"/>
      <x:c r="M260" s="75" t="str">
        <x:f>IF(B260="","",IF(I260="Alto",30,IF(I260="Médio",20,IF(I260="Baixo",10,0)))+IF(K260="Decisor",30,IF(K260="Influenciador",20,IF(K260="Usuário técnico",15,IF(K260="Não participa",5,0))))+IF(L260="0-3 meses",30,IF(L260="3-6 meses",20,IF(L260="6-12 meses",10,IF(L260="Sem prazo",0,0))))+IF(J260&lt;&gt;"",10,0))</x:f>
      </x:c>
      <x:c r="N260" s="63" t="str">
        <x:f>IF(B260="","",IF(M260&gt;=80,"Quente",IF(M260&gt;=50,"Morno","Frio")))</x:f>
      </x:c>
      <x:c r="O260" s="63"/>
      <x:c r="P260" s="63"/>
      <x:c r="Q260" s="63"/>
      <x:c r="R260" s="63"/>
    </x:row>
    <x:row r="261">
      <x:c r="A261" s="74"/>
      <x:c r="B261" s="63"/>
      <x:c r="C261" s="63"/>
      <x:c r="D261" s="63"/>
      <x:c r="E261" s="63"/>
      <x:c r="F261" s="63"/>
      <x:c r="G261" s="63"/>
      <x:c r="H261" s="63"/>
      <x:c r="I261" s="63"/>
      <x:c r="J261" s="63"/>
      <x:c r="K261" s="63"/>
      <x:c r="L261" s="63"/>
      <x:c r="M261" s="75" t="str">
        <x:f>IF(B261="","",IF(I261="Alto",30,IF(I261="Médio",20,IF(I261="Baixo",10,0)))+IF(K261="Decisor",30,IF(K261="Influenciador",20,IF(K261="Usuário técnico",15,IF(K261="Não participa",5,0))))+IF(L261="0-3 meses",30,IF(L261="3-6 meses",20,IF(L261="6-12 meses",10,IF(L261="Sem prazo",0,0))))+IF(J261&lt;&gt;"",10,0))</x:f>
      </x:c>
      <x:c r="N261" s="63" t="str">
        <x:f>IF(B261="","",IF(M261&gt;=80,"Quente",IF(M261&gt;=50,"Morno","Frio")))</x:f>
      </x:c>
      <x:c r="O261" s="63"/>
      <x:c r="P261" s="63"/>
      <x:c r="Q261" s="63"/>
      <x:c r="R261" s="63"/>
    </x:row>
    <x:row r="262">
      <x:c r="A262" s="74"/>
      <x:c r="B262" s="63"/>
      <x:c r="C262" s="63"/>
      <x:c r="D262" s="63"/>
      <x:c r="E262" s="63"/>
      <x:c r="F262" s="63"/>
      <x:c r="G262" s="63"/>
      <x:c r="H262" s="63"/>
      <x:c r="I262" s="63"/>
      <x:c r="J262" s="63"/>
      <x:c r="K262" s="63"/>
      <x:c r="L262" s="63"/>
      <x:c r="M262" s="75" t="str">
        <x:f>IF(B262="","",IF(I262="Alto",30,IF(I262="Médio",20,IF(I262="Baixo",10,0)))+IF(K262="Decisor",30,IF(K262="Influenciador",20,IF(K262="Usuário técnico",15,IF(K262="Não participa",5,0))))+IF(L262="0-3 meses",30,IF(L262="3-6 meses",20,IF(L262="6-12 meses",10,IF(L262="Sem prazo",0,0))))+IF(J262&lt;&gt;"",10,0))</x:f>
      </x:c>
      <x:c r="N262" s="63" t="str">
        <x:f>IF(B262="","",IF(M262&gt;=80,"Quente",IF(M262&gt;=50,"Morno","Frio")))</x:f>
      </x:c>
      <x:c r="O262" s="63"/>
      <x:c r="P262" s="63"/>
      <x:c r="Q262" s="63"/>
      <x:c r="R262" s="63"/>
    </x:row>
    <x:row r="263">
      <x:c r="A263" s="74"/>
      <x:c r="B263" s="63"/>
      <x:c r="C263" s="63"/>
      <x:c r="D263" s="63"/>
      <x:c r="E263" s="63"/>
      <x:c r="F263" s="63"/>
      <x:c r="G263" s="63"/>
      <x:c r="H263" s="63"/>
      <x:c r="I263" s="63"/>
      <x:c r="J263" s="63"/>
      <x:c r="K263" s="63"/>
      <x:c r="L263" s="63"/>
      <x:c r="M263" s="75" t="str">
        <x:f>IF(B263="","",IF(I263="Alto",30,IF(I263="Médio",20,IF(I263="Baixo",10,0)))+IF(K263="Decisor",30,IF(K263="Influenciador",20,IF(K263="Usuário técnico",15,IF(K263="Não participa",5,0))))+IF(L263="0-3 meses",30,IF(L263="3-6 meses",20,IF(L263="6-12 meses",10,IF(L263="Sem prazo",0,0))))+IF(J263&lt;&gt;"",10,0))</x:f>
      </x:c>
      <x:c r="N263" s="63" t="str">
        <x:f>IF(B263="","",IF(M263&gt;=80,"Quente",IF(M263&gt;=50,"Morno","Frio")))</x:f>
      </x:c>
      <x:c r="O263" s="63"/>
      <x:c r="P263" s="63"/>
      <x:c r="Q263" s="63"/>
      <x:c r="R263" s="63"/>
    </x:row>
    <x:row r="264">
      <x:c r="A264" s="74"/>
      <x:c r="B264" s="63"/>
      <x:c r="C264" s="63"/>
      <x:c r="D264" s="63"/>
      <x:c r="E264" s="63"/>
      <x:c r="F264" s="63"/>
      <x:c r="G264" s="63"/>
      <x:c r="H264" s="63"/>
      <x:c r="I264" s="63"/>
      <x:c r="J264" s="63"/>
      <x:c r="K264" s="63"/>
      <x:c r="L264" s="63"/>
      <x:c r="M264" s="75" t="str">
        <x:f>IF(B264="","",IF(I264="Alto",30,IF(I264="Médio",20,IF(I264="Baixo",10,0)))+IF(K264="Decisor",30,IF(K264="Influenciador",20,IF(K264="Usuário técnico",15,IF(K264="Não participa",5,0))))+IF(L264="0-3 meses",30,IF(L264="3-6 meses",20,IF(L264="6-12 meses",10,IF(L264="Sem prazo",0,0))))+IF(J264&lt;&gt;"",10,0))</x:f>
      </x:c>
      <x:c r="N264" s="63" t="str">
        <x:f>IF(B264="","",IF(M264&gt;=80,"Quente",IF(M264&gt;=50,"Morno","Frio")))</x:f>
      </x:c>
      <x:c r="O264" s="63"/>
      <x:c r="P264" s="63"/>
      <x:c r="Q264" s="63"/>
      <x:c r="R264" s="63"/>
    </x:row>
    <x:row r="265">
      <x:c r="A265" s="74"/>
      <x:c r="B265" s="63"/>
      <x:c r="C265" s="63"/>
      <x:c r="D265" s="63"/>
      <x:c r="E265" s="63"/>
      <x:c r="F265" s="63"/>
      <x:c r="G265" s="63"/>
      <x:c r="H265" s="63"/>
      <x:c r="I265" s="63"/>
      <x:c r="J265" s="63"/>
      <x:c r="K265" s="63"/>
      <x:c r="L265" s="63"/>
      <x:c r="M265" s="75" t="str">
        <x:f>IF(B265="","",IF(I265="Alto",30,IF(I265="Médio",20,IF(I265="Baixo",10,0)))+IF(K265="Decisor",30,IF(K265="Influenciador",20,IF(K265="Usuário técnico",15,IF(K265="Não participa",5,0))))+IF(L265="0-3 meses",30,IF(L265="3-6 meses",20,IF(L265="6-12 meses",10,IF(L265="Sem prazo",0,0))))+IF(J265&lt;&gt;"",10,0))</x:f>
      </x:c>
      <x:c r="N265" s="63" t="str">
        <x:f>IF(B265="","",IF(M265&gt;=80,"Quente",IF(M265&gt;=50,"Morno","Frio")))</x:f>
      </x:c>
      <x:c r="O265" s="63"/>
      <x:c r="P265" s="63"/>
      <x:c r="Q265" s="63"/>
      <x:c r="R265" s="63"/>
    </x:row>
    <x:row r="266">
      <x:c r="A266" s="74"/>
      <x:c r="B266" s="63"/>
      <x:c r="C266" s="63"/>
      <x:c r="D266" s="63"/>
      <x:c r="E266" s="63"/>
      <x:c r="F266" s="63"/>
      <x:c r="G266" s="63"/>
      <x:c r="H266" s="63"/>
      <x:c r="I266" s="63"/>
      <x:c r="J266" s="63"/>
      <x:c r="K266" s="63"/>
      <x:c r="L266" s="63"/>
      <x:c r="M266" s="75" t="str">
        <x:f>IF(B266="","",IF(I266="Alto",30,IF(I266="Médio",20,IF(I266="Baixo",10,0)))+IF(K266="Decisor",30,IF(K266="Influenciador",20,IF(K266="Usuário técnico",15,IF(K266="Não participa",5,0))))+IF(L266="0-3 meses",30,IF(L266="3-6 meses",20,IF(L266="6-12 meses",10,IF(L266="Sem prazo",0,0))))+IF(J266&lt;&gt;"",10,0))</x:f>
      </x:c>
      <x:c r="N266" s="63" t="str">
        <x:f>IF(B266="","",IF(M266&gt;=80,"Quente",IF(M266&gt;=50,"Morno","Frio")))</x:f>
      </x:c>
      <x:c r="O266" s="63"/>
      <x:c r="P266" s="63"/>
      <x:c r="Q266" s="63"/>
      <x:c r="R266" s="63"/>
    </x:row>
    <x:row r="267">
      <x:c r="A267" s="74"/>
      <x:c r="B267" s="63"/>
      <x:c r="C267" s="63"/>
      <x:c r="D267" s="63"/>
      <x:c r="E267" s="63"/>
      <x:c r="F267" s="63"/>
      <x:c r="G267" s="63"/>
      <x:c r="H267" s="63"/>
      <x:c r="I267" s="63"/>
      <x:c r="J267" s="63"/>
      <x:c r="K267" s="63"/>
      <x:c r="L267" s="63"/>
      <x:c r="M267" s="75" t="str">
        <x:f>IF(B267="","",IF(I267="Alto",30,IF(I267="Médio",20,IF(I267="Baixo",10,0)))+IF(K267="Decisor",30,IF(K267="Influenciador",20,IF(K267="Usuário técnico",15,IF(K267="Não participa",5,0))))+IF(L267="0-3 meses",30,IF(L267="3-6 meses",20,IF(L267="6-12 meses",10,IF(L267="Sem prazo",0,0))))+IF(J267&lt;&gt;"",10,0))</x:f>
      </x:c>
      <x:c r="N267" s="63" t="str">
        <x:f>IF(B267="","",IF(M267&gt;=80,"Quente",IF(M267&gt;=50,"Morno","Frio")))</x:f>
      </x:c>
      <x:c r="O267" s="63"/>
      <x:c r="P267" s="63"/>
      <x:c r="Q267" s="63"/>
      <x:c r="R267" s="63"/>
    </x:row>
    <x:row r="268">
      <x:c r="A268" s="74"/>
      <x:c r="B268" s="63"/>
      <x:c r="C268" s="63"/>
      <x:c r="D268" s="63"/>
      <x:c r="E268" s="63"/>
      <x:c r="F268" s="63"/>
      <x:c r="G268" s="63"/>
      <x:c r="H268" s="63"/>
      <x:c r="I268" s="63"/>
      <x:c r="J268" s="63"/>
      <x:c r="K268" s="63"/>
      <x:c r="L268" s="63"/>
      <x:c r="M268" s="75" t="str">
        <x:f>IF(B268="","",IF(I268="Alto",30,IF(I268="Médio",20,IF(I268="Baixo",10,0)))+IF(K268="Decisor",30,IF(K268="Influenciador",20,IF(K268="Usuário técnico",15,IF(K268="Não participa",5,0))))+IF(L268="0-3 meses",30,IF(L268="3-6 meses",20,IF(L268="6-12 meses",10,IF(L268="Sem prazo",0,0))))+IF(J268&lt;&gt;"",10,0))</x:f>
      </x:c>
      <x:c r="N268" s="63" t="str">
        <x:f>IF(B268="","",IF(M268&gt;=80,"Quente",IF(M268&gt;=50,"Morno","Frio")))</x:f>
      </x:c>
      <x:c r="O268" s="63"/>
      <x:c r="P268" s="63"/>
      <x:c r="Q268" s="63"/>
      <x:c r="R268" s="63"/>
    </x:row>
    <x:row r="269">
      <x:c r="A269" s="74"/>
      <x:c r="B269" s="63"/>
      <x:c r="C269" s="63"/>
      <x:c r="D269" s="63"/>
      <x:c r="E269" s="63"/>
      <x:c r="F269" s="63"/>
      <x:c r="G269" s="63"/>
      <x:c r="H269" s="63"/>
      <x:c r="I269" s="63"/>
      <x:c r="J269" s="63"/>
      <x:c r="K269" s="63"/>
      <x:c r="L269" s="63"/>
      <x:c r="M269" s="75" t="str">
        <x:f>IF(B269="","",IF(I269="Alto",30,IF(I269="Médio",20,IF(I269="Baixo",10,0)))+IF(K269="Decisor",30,IF(K269="Influenciador",20,IF(K269="Usuário técnico",15,IF(K269="Não participa",5,0))))+IF(L269="0-3 meses",30,IF(L269="3-6 meses",20,IF(L269="6-12 meses",10,IF(L269="Sem prazo",0,0))))+IF(J269&lt;&gt;"",10,0))</x:f>
      </x:c>
      <x:c r="N269" s="63" t="str">
        <x:f>IF(B269="","",IF(M269&gt;=80,"Quente",IF(M269&gt;=50,"Morno","Frio")))</x:f>
      </x:c>
      <x:c r="O269" s="63"/>
      <x:c r="P269" s="63"/>
      <x:c r="Q269" s="63"/>
      <x:c r="R269" s="63"/>
    </x:row>
    <x:row r="270">
      <x:c r="A270" s="74"/>
      <x:c r="B270" s="63"/>
      <x:c r="C270" s="63"/>
      <x:c r="D270" s="63"/>
      <x:c r="E270" s="63"/>
      <x:c r="F270" s="63"/>
      <x:c r="G270" s="63"/>
      <x:c r="H270" s="63"/>
      <x:c r="I270" s="63"/>
      <x:c r="J270" s="63"/>
      <x:c r="K270" s="63"/>
      <x:c r="L270" s="63"/>
      <x:c r="M270" s="75" t="str">
        <x:f>IF(B270="","",IF(I270="Alto",30,IF(I270="Médio",20,IF(I270="Baixo",10,0)))+IF(K270="Decisor",30,IF(K270="Influenciador",20,IF(K270="Usuário técnico",15,IF(K270="Não participa",5,0))))+IF(L270="0-3 meses",30,IF(L270="3-6 meses",20,IF(L270="6-12 meses",10,IF(L270="Sem prazo",0,0))))+IF(J270&lt;&gt;"",10,0))</x:f>
      </x:c>
      <x:c r="N270" s="63" t="str">
        <x:f>IF(B270="","",IF(M270&gt;=80,"Quente",IF(M270&gt;=50,"Morno","Frio")))</x:f>
      </x:c>
      <x:c r="O270" s="63"/>
      <x:c r="P270" s="63"/>
      <x:c r="Q270" s="63"/>
      <x:c r="R270" s="63"/>
    </x:row>
    <x:row r="271">
      <x:c r="A271" s="74"/>
      <x:c r="B271" s="63"/>
      <x:c r="C271" s="63"/>
      <x:c r="D271" s="63"/>
      <x:c r="E271" s="63"/>
      <x:c r="F271" s="63"/>
      <x:c r="G271" s="63"/>
      <x:c r="H271" s="63"/>
      <x:c r="I271" s="63"/>
      <x:c r="J271" s="63"/>
      <x:c r="K271" s="63"/>
      <x:c r="L271" s="63"/>
      <x:c r="M271" s="75" t="str">
        <x:f>IF(B271="","",IF(I271="Alto",30,IF(I271="Médio",20,IF(I271="Baixo",10,0)))+IF(K271="Decisor",30,IF(K271="Influenciador",20,IF(K271="Usuário técnico",15,IF(K271="Não participa",5,0))))+IF(L271="0-3 meses",30,IF(L271="3-6 meses",20,IF(L271="6-12 meses",10,IF(L271="Sem prazo",0,0))))+IF(J271&lt;&gt;"",10,0))</x:f>
      </x:c>
      <x:c r="N271" s="63" t="str">
        <x:f>IF(B271="","",IF(M271&gt;=80,"Quente",IF(M271&gt;=50,"Morno","Frio")))</x:f>
      </x:c>
      <x:c r="O271" s="63"/>
      <x:c r="P271" s="63"/>
      <x:c r="Q271" s="63"/>
      <x:c r="R271" s="63"/>
    </x:row>
    <x:row r="272">
      <x:c r="A272" s="74"/>
      <x:c r="B272" s="63"/>
      <x:c r="C272" s="63"/>
      <x:c r="D272" s="63"/>
      <x:c r="E272" s="63"/>
      <x:c r="F272" s="63"/>
      <x:c r="G272" s="63"/>
      <x:c r="H272" s="63"/>
      <x:c r="I272" s="63"/>
      <x:c r="J272" s="63"/>
      <x:c r="K272" s="63"/>
      <x:c r="L272" s="63"/>
      <x:c r="M272" s="75" t="str">
        <x:f>IF(B272="","",IF(I272="Alto",30,IF(I272="Médio",20,IF(I272="Baixo",10,0)))+IF(K272="Decisor",30,IF(K272="Influenciador",20,IF(K272="Usuário técnico",15,IF(K272="Não participa",5,0))))+IF(L272="0-3 meses",30,IF(L272="3-6 meses",20,IF(L272="6-12 meses",10,IF(L272="Sem prazo",0,0))))+IF(J272&lt;&gt;"",10,0))</x:f>
      </x:c>
      <x:c r="N272" s="63" t="str">
        <x:f>IF(B272="","",IF(M272&gt;=80,"Quente",IF(M272&gt;=50,"Morno","Frio")))</x:f>
      </x:c>
      <x:c r="O272" s="63"/>
      <x:c r="P272" s="63"/>
      <x:c r="Q272" s="63"/>
      <x:c r="R272" s="63"/>
    </x:row>
    <x:row r="273">
      <x:c r="A273" s="74"/>
      <x:c r="B273" s="63"/>
      <x:c r="C273" s="63"/>
      <x:c r="D273" s="63"/>
      <x:c r="E273" s="63"/>
      <x:c r="F273" s="63"/>
      <x:c r="G273" s="63"/>
      <x:c r="H273" s="63"/>
      <x:c r="I273" s="63"/>
      <x:c r="J273" s="63"/>
      <x:c r="K273" s="63"/>
      <x:c r="L273" s="63"/>
      <x:c r="M273" s="75" t="str">
        <x:f>IF(B273="","",IF(I273="Alto",30,IF(I273="Médio",20,IF(I273="Baixo",10,0)))+IF(K273="Decisor",30,IF(K273="Influenciador",20,IF(K273="Usuário técnico",15,IF(K273="Não participa",5,0))))+IF(L273="0-3 meses",30,IF(L273="3-6 meses",20,IF(L273="6-12 meses",10,IF(L273="Sem prazo",0,0))))+IF(J273&lt;&gt;"",10,0))</x:f>
      </x:c>
      <x:c r="N273" s="63" t="str">
        <x:f>IF(B273="","",IF(M273&gt;=80,"Quente",IF(M273&gt;=50,"Morno","Frio")))</x:f>
      </x:c>
      <x:c r="O273" s="63"/>
      <x:c r="P273" s="63"/>
      <x:c r="Q273" s="63"/>
      <x:c r="R273" s="63"/>
    </x:row>
    <x:row r="274">
      <x:c r="A274" s="74"/>
      <x:c r="B274" s="63"/>
      <x:c r="C274" s="63"/>
      <x:c r="D274" s="63"/>
      <x:c r="E274" s="63"/>
      <x:c r="F274" s="63"/>
      <x:c r="G274" s="63"/>
      <x:c r="H274" s="63"/>
      <x:c r="I274" s="63"/>
      <x:c r="J274" s="63"/>
      <x:c r="K274" s="63"/>
      <x:c r="L274" s="63"/>
      <x:c r="M274" s="75" t="str">
        <x:f>IF(B274="","",IF(I274="Alto",30,IF(I274="Médio",20,IF(I274="Baixo",10,0)))+IF(K274="Decisor",30,IF(K274="Influenciador",20,IF(K274="Usuário técnico",15,IF(K274="Não participa",5,0))))+IF(L274="0-3 meses",30,IF(L274="3-6 meses",20,IF(L274="6-12 meses",10,IF(L274="Sem prazo",0,0))))+IF(J274&lt;&gt;"",10,0))</x:f>
      </x:c>
      <x:c r="N274" s="63" t="str">
        <x:f>IF(B274="","",IF(M274&gt;=80,"Quente",IF(M274&gt;=50,"Morno","Frio")))</x:f>
      </x:c>
      <x:c r="O274" s="63"/>
      <x:c r="P274" s="63"/>
      <x:c r="Q274" s="63"/>
      <x:c r="R274" s="63"/>
    </x:row>
    <x:row r="275">
      <x:c r="A275" s="74"/>
      <x:c r="B275" s="63"/>
      <x:c r="C275" s="63"/>
      <x:c r="D275" s="63"/>
      <x:c r="E275" s="63"/>
      <x:c r="F275" s="63"/>
      <x:c r="G275" s="63"/>
      <x:c r="H275" s="63"/>
      <x:c r="I275" s="63"/>
      <x:c r="J275" s="63"/>
      <x:c r="K275" s="63"/>
      <x:c r="L275" s="63"/>
      <x:c r="M275" s="75" t="str">
        <x:f>IF(B275="","",IF(I275="Alto",30,IF(I275="Médio",20,IF(I275="Baixo",10,0)))+IF(K275="Decisor",30,IF(K275="Influenciador",20,IF(K275="Usuário técnico",15,IF(K275="Não participa",5,0))))+IF(L275="0-3 meses",30,IF(L275="3-6 meses",20,IF(L275="6-12 meses",10,IF(L275="Sem prazo",0,0))))+IF(J275&lt;&gt;"",10,0))</x:f>
      </x:c>
      <x:c r="N275" s="63" t="str">
        <x:f>IF(B275="","",IF(M275&gt;=80,"Quente",IF(M275&gt;=50,"Morno","Frio")))</x:f>
      </x:c>
      <x:c r="O275" s="63"/>
      <x:c r="P275" s="63"/>
      <x:c r="Q275" s="63"/>
      <x:c r="R275" s="63"/>
    </x:row>
    <x:row r="276">
      <x:c r="A276" s="74"/>
      <x:c r="B276" s="63"/>
      <x:c r="C276" s="63"/>
      <x:c r="D276" s="63"/>
      <x:c r="E276" s="63"/>
      <x:c r="F276" s="63"/>
      <x:c r="G276" s="63"/>
      <x:c r="H276" s="63"/>
      <x:c r="I276" s="63"/>
      <x:c r="J276" s="63"/>
      <x:c r="K276" s="63"/>
      <x:c r="L276" s="63"/>
      <x:c r="M276" s="75" t="str">
        <x:f>IF(B276="","",IF(I276="Alto",30,IF(I276="Médio",20,IF(I276="Baixo",10,0)))+IF(K276="Decisor",30,IF(K276="Influenciador",20,IF(K276="Usuário técnico",15,IF(K276="Não participa",5,0))))+IF(L276="0-3 meses",30,IF(L276="3-6 meses",20,IF(L276="6-12 meses",10,IF(L276="Sem prazo",0,0))))+IF(J276&lt;&gt;"",10,0))</x:f>
      </x:c>
      <x:c r="N276" s="63" t="str">
        <x:f>IF(B276="","",IF(M276&gt;=80,"Quente",IF(M276&gt;=50,"Morno","Frio")))</x:f>
      </x:c>
      <x:c r="O276" s="63"/>
      <x:c r="P276" s="63"/>
      <x:c r="Q276" s="63"/>
      <x:c r="R276" s="63"/>
    </x:row>
    <x:row r="277">
      <x:c r="A277" s="74"/>
      <x:c r="B277" s="63"/>
      <x:c r="C277" s="63"/>
      <x:c r="D277" s="63"/>
      <x:c r="E277" s="63"/>
      <x:c r="F277" s="63"/>
      <x:c r="G277" s="63"/>
      <x:c r="H277" s="63"/>
      <x:c r="I277" s="63"/>
      <x:c r="J277" s="63"/>
      <x:c r="K277" s="63"/>
      <x:c r="L277" s="63"/>
      <x:c r="M277" s="75" t="str">
        <x:f>IF(B277="","",IF(I277="Alto",30,IF(I277="Médio",20,IF(I277="Baixo",10,0)))+IF(K277="Decisor",30,IF(K277="Influenciador",20,IF(K277="Usuário técnico",15,IF(K277="Não participa",5,0))))+IF(L277="0-3 meses",30,IF(L277="3-6 meses",20,IF(L277="6-12 meses",10,IF(L277="Sem prazo",0,0))))+IF(J277&lt;&gt;"",10,0))</x:f>
      </x:c>
      <x:c r="N277" s="63" t="str">
        <x:f>IF(B277="","",IF(M277&gt;=80,"Quente",IF(M277&gt;=50,"Morno","Frio")))</x:f>
      </x:c>
      <x:c r="O277" s="63"/>
      <x:c r="P277" s="63"/>
      <x:c r="Q277" s="63"/>
      <x:c r="R277" s="63"/>
    </x:row>
    <x:row r="278">
      <x:c r="A278" s="74"/>
      <x:c r="B278" s="63"/>
      <x:c r="C278" s="63"/>
      <x:c r="D278" s="63"/>
      <x:c r="E278" s="63"/>
      <x:c r="F278" s="63"/>
      <x:c r="G278" s="63"/>
      <x:c r="H278" s="63"/>
      <x:c r="I278" s="63"/>
      <x:c r="J278" s="63"/>
      <x:c r="K278" s="63"/>
      <x:c r="L278" s="63"/>
      <x:c r="M278" s="75" t="str">
        <x:f>IF(B278="","",IF(I278="Alto",30,IF(I278="Médio",20,IF(I278="Baixo",10,0)))+IF(K278="Decisor",30,IF(K278="Influenciador",20,IF(K278="Usuário técnico",15,IF(K278="Não participa",5,0))))+IF(L278="0-3 meses",30,IF(L278="3-6 meses",20,IF(L278="6-12 meses",10,IF(L278="Sem prazo",0,0))))+IF(J278&lt;&gt;"",10,0))</x:f>
      </x:c>
      <x:c r="N278" s="63" t="str">
        <x:f>IF(B278="","",IF(M278&gt;=80,"Quente",IF(M278&gt;=50,"Morno","Frio")))</x:f>
      </x:c>
      <x:c r="O278" s="63"/>
      <x:c r="P278" s="63"/>
      <x:c r="Q278" s="63"/>
      <x:c r="R278" s="63"/>
    </x:row>
    <x:row r="279">
      <x:c r="A279" s="74"/>
      <x:c r="B279" s="63"/>
      <x:c r="C279" s="63"/>
      <x:c r="D279" s="63"/>
      <x:c r="E279" s="63"/>
      <x:c r="F279" s="63"/>
      <x:c r="G279" s="63"/>
      <x:c r="H279" s="63"/>
      <x:c r="I279" s="63"/>
      <x:c r="J279" s="63"/>
      <x:c r="K279" s="63"/>
      <x:c r="L279" s="63"/>
      <x:c r="M279" s="75" t="str">
        <x:f>IF(B279="","",IF(I279="Alto",30,IF(I279="Médio",20,IF(I279="Baixo",10,0)))+IF(K279="Decisor",30,IF(K279="Influenciador",20,IF(K279="Usuário técnico",15,IF(K279="Não participa",5,0))))+IF(L279="0-3 meses",30,IF(L279="3-6 meses",20,IF(L279="6-12 meses",10,IF(L279="Sem prazo",0,0))))+IF(J279&lt;&gt;"",10,0))</x:f>
      </x:c>
      <x:c r="N279" s="63" t="str">
        <x:f>IF(B279="","",IF(M279&gt;=80,"Quente",IF(M279&gt;=50,"Morno","Frio")))</x:f>
      </x:c>
      <x:c r="O279" s="63"/>
      <x:c r="P279" s="63"/>
      <x:c r="Q279" s="63"/>
      <x:c r="R279" s="63"/>
    </x:row>
    <x:row r="280">
      <x:c r="A280" s="74"/>
      <x:c r="B280" s="63"/>
      <x:c r="C280" s="63"/>
      <x:c r="D280" s="63"/>
      <x:c r="E280" s="63"/>
      <x:c r="F280" s="63"/>
      <x:c r="G280" s="63"/>
      <x:c r="H280" s="63"/>
      <x:c r="I280" s="63"/>
      <x:c r="J280" s="63"/>
      <x:c r="K280" s="63"/>
      <x:c r="L280" s="63"/>
      <x:c r="M280" s="75" t="str">
        <x:f>IF(B280="","",IF(I280="Alto",30,IF(I280="Médio",20,IF(I280="Baixo",10,0)))+IF(K280="Decisor",30,IF(K280="Influenciador",20,IF(K280="Usuário técnico",15,IF(K280="Não participa",5,0))))+IF(L280="0-3 meses",30,IF(L280="3-6 meses",20,IF(L280="6-12 meses",10,IF(L280="Sem prazo",0,0))))+IF(J280&lt;&gt;"",10,0))</x:f>
      </x:c>
      <x:c r="N280" s="63" t="str">
        <x:f>IF(B280="","",IF(M280&gt;=80,"Quente",IF(M280&gt;=50,"Morno","Frio")))</x:f>
      </x:c>
      <x:c r="O280" s="63"/>
      <x:c r="P280" s="63"/>
      <x:c r="Q280" s="63"/>
      <x:c r="R280" s="63"/>
    </x:row>
    <x:row r="281">
      <x:c r="A281" s="74"/>
      <x:c r="B281" s="63"/>
      <x:c r="C281" s="63"/>
      <x:c r="D281" s="63"/>
      <x:c r="E281" s="63"/>
      <x:c r="F281" s="63"/>
      <x:c r="G281" s="63"/>
      <x:c r="H281" s="63"/>
      <x:c r="I281" s="63"/>
      <x:c r="J281" s="63"/>
      <x:c r="K281" s="63"/>
      <x:c r="L281" s="63"/>
      <x:c r="M281" s="75" t="str">
        <x:f>IF(B281="","",IF(I281="Alto",30,IF(I281="Médio",20,IF(I281="Baixo",10,0)))+IF(K281="Decisor",30,IF(K281="Influenciador",20,IF(K281="Usuário técnico",15,IF(K281="Não participa",5,0))))+IF(L281="0-3 meses",30,IF(L281="3-6 meses",20,IF(L281="6-12 meses",10,IF(L281="Sem prazo",0,0))))+IF(J281&lt;&gt;"",10,0))</x:f>
      </x:c>
      <x:c r="N281" s="63" t="str">
        <x:f>IF(B281="","",IF(M281&gt;=80,"Quente",IF(M281&gt;=50,"Morno","Frio")))</x:f>
      </x:c>
      <x:c r="O281" s="63"/>
      <x:c r="P281" s="63"/>
      <x:c r="Q281" s="63"/>
      <x:c r="R281" s="63"/>
    </x:row>
    <x:row r="282">
      <x:c r="A282" s="74"/>
      <x:c r="B282" s="63"/>
      <x:c r="C282" s="63"/>
      <x:c r="D282" s="63"/>
      <x:c r="E282" s="63"/>
      <x:c r="F282" s="63"/>
      <x:c r="G282" s="63"/>
      <x:c r="H282" s="63"/>
      <x:c r="I282" s="63"/>
      <x:c r="J282" s="63"/>
      <x:c r="K282" s="63"/>
      <x:c r="L282" s="63"/>
      <x:c r="M282" s="75" t="str">
        <x:f>IF(B282="","",IF(I282="Alto",30,IF(I282="Médio",20,IF(I282="Baixo",10,0)))+IF(K282="Decisor",30,IF(K282="Influenciador",20,IF(K282="Usuário técnico",15,IF(K282="Não participa",5,0))))+IF(L282="0-3 meses",30,IF(L282="3-6 meses",20,IF(L282="6-12 meses",10,IF(L282="Sem prazo",0,0))))+IF(J282&lt;&gt;"",10,0))</x:f>
      </x:c>
      <x:c r="N282" s="63" t="str">
        <x:f>IF(B282="","",IF(M282&gt;=80,"Quente",IF(M282&gt;=50,"Morno","Frio")))</x:f>
      </x:c>
      <x:c r="O282" s="63"/>
      <x:c r="P282" s="63"/>
      <x:c r="Q282" s="63"/>
      <x:c r="R282" s="63"/>
    </x:row>
    <x:row r="283">
      <x:c r="A283" s="74"/>
      <x:c r="B283" s="63"/>
      <x:c r="C283" s="63"/>
      <x:c r="D283" s="63"/>
      <x:c r="E283" s="63"/>
      <x:c r="F283" s="63"/>
      <x:c r="G283" s="63"/>
      <x:c r="H283" s="63"/>
      <x:c r="I283" s="63"/>
      <x:c r="J283" s="63"/>
      <x:c r="K283" s="63"/>
      <x:c r="L283" s="63"/>
      <x:c r="M283" s="75" t="str">
        <x:f>IF(B283="","",IF(I283="Alto",30,IF(I283="Médio",20,IF(I283="Baixo",10,0)))+IF(K283="Decisor",30,IF(K283="Influenciador",20,IF(K283="Usuário técnico",15,IF(K283="Não participa",5,0))))+IF(L283="0-3 meses",30,IF(L283="3-6 meses",20,IF(L283="6-12 meses",10,IF(L283="Sem prazo",0,0))))+IF(J283&lt;&gt;"",10,0))</x:f>
      </x:c>
      <x:c r="N283" s="63" t="str">
        <x:f>IF(B283="","",IF(M283&gt;=80,"Quente",IF(M283&gt;=50,"Morno","Frio")))</x:f>
      </x:c>
      <x:c r="O283" s="63"/>
      <x:c r="P283" s="63"/>
      <x:c r="Q283" s="63"/>
      <x:c r="R283" s="63"/>
    </x:row>
    <x:row r="284">
      <x:c r="A284" s="74"/>
      <x:c r="B284" s="63"/>
      <x:c r="C284" s="63"/>
      <x:c r="D284" s="63"/>
      <x:c r="E284" s="63"/>
      <x:c r="F284" s="63"/>
      <x:c r="G284" s="63"/>
      <x:c r="H284" s="63"/>
      <x:c r="I284" s="63"/>
      <x:c r="J284" s="63"/>
      <x:c r="K284" s="63"/>
      <x:c r="L284" s="63"/>
      <x:c r="M284" s="75" t="str">
        <x:f>IF(B284="","",IF(I284="Alto",30,IF(I284="Médio",20,IF(I284="Baixo",10,0)))+IF(K284="Decisor",30,IF(K284="Influenciador",20,IF(K284="Usuário técnico",15,IF(K284="Não participa",5,0))))+IF(L284="0-3 meses",30,IF(L284="3-6 meses",20,IF(L284="6-12 meses",10,IF(L284="Sem prazo",0,0))))+IF(J284&lt;&gt;"",10,0))</x:f>
      </x:c>
      <x:c r="N284" s="63" t="str">
        <x:f>IF(B284="","",IF(M284&gt;=80,"Quente",IF(M284&gt;=50,"Morno","Frio")))</x:f>
      </x:c>
      <x:c r="O284" s="63"/>
      <x:c r="P284" s="63"/>
      <x:c r="Q284" s="63"/>
      <x:c r="R284" s="63"/>
    </x:row>
    <x:row r="285">
      <x:c r="A285" s="74"/>
      <x:c r="B285" s="63"/>
      <x:c r="C285" s="63"/>
      <x:c r="D285" s="63"/>
      <x:c r="E285" s="63"/>
      <x:c r="F285" s="63"/>
      <x:c r="G285" s="63"/>
      <x:c r="H285" s="63"/>
      <x:c r="I285" s="63"/>
      <x:c r="J285" s="63"/>
      <x:c r="K285" s="63"/>
      <x:c r="L285" s="63"/>
      <x:c r="M285" s="75" t="str">
        <x:f>IF(B285="","",IF(I285="Alto",30,IF(I285="Médio",20,IF(I285="Baixo",10,0)))+IF(K285="Decisor",30,IF(K285="Influenciador",20,IF(K285="Usuário técnico",15,IF(K285="Não participa",5,0))))+IF(L285="0-3 meses",30,IF(L285="3-6 meses",20,IF(L285="6-12 meses",10,IF(L285="Sem prazo",0,0))))+IF(J285&lt;&gt;"",10,0))</x:f>
      </x:c>
      <x:c r="N285" s="63" t="str">
        <x:f>IF(B285="","",IF(M285&gt;=80,"Quente",IF(M285&gt;=50,"Morno","Frio")))</x:f>
      </x:c>
      <x:c r="O285" s="63"/>
      <x:c r="P285" s="63"/>
      <x:c r="Q285" s="63"/>
      <x:c r="R285" s="63"/>
    </x:row>
    <x:row r="286">
      <x:c r="A286" s="74"/>
      <x:c r="B286" s="63"/>
      <x:c r="C286" s="63"/>
      <x:c r="D286" s="63"/>
      <x:c r="E286" s="63"/>
      <x:c r="F286" s="63"/>
      <x:c r="G286" s="63"/>
      <x:c r="H286" s="63"/>
      <x:c r="I286" s="63"/>
      <x:c r="J286" s="63"/>
      <x:c r="K286" s="63"/>
      <x:c r="L286" s="63"/>
      <x:c r="M286" s="75" t="str">
        <x:f>IF(B286="","",IF(I286="Alto",30,IF(I286="Médio",20,IF(I286="Baixo",10,0)))+IF(K286="Decisor",30,IF(K286="Influenciador",20,IF(K286="Usuário técnico",15,IF(K286="Não participa",5,0))))+IF(L286="0-3 meses",30,IF(L286="3-6 meses",20,IF(L286="6-12 meses",10,IF(L286="Sem prazo",0,0))))+IF(J286&lt;&gt;"",10,0))</x:f>
      </x:c>
      <x:c r="N286" s="63" t="str">
        <x:f>IF(B286="","",IF(M286&gt;=80,"Quente",IF(M286&gt;=50,"Morno","Frio")))</x:f>
      </x:c>
      <x:c r="O286" s="63"/>
      <x:c r="P286" s="63"/>
      <x:c r="Q286" s="63"/>
      <x:c r="R286" s="63"/>
    </x:row>
    <x:row r="287">
      <x:c r="A287" s="74"/>
      <x:c r="B287" s="63"/>
      <x:c r="C287" s="63"/>
      <x:c r="D287" s="63"/>
      <x:c r="E287" s="63"/>
      <x:c r="F287" s="63"/>
      <x:c r="G287" s="63"/>
      <x:c r="H287" s="63"/>
      <x:c r="I287" s="63"/>
      <x:c r="J287" s="63"/>
      <x:c r="K287" s="63"/>
      <x:c r="L287" s="63"/>
      <x:c r="M287" s="75" t="str">
        <x:f>IF(B287="","",IF(I287="Alto",30,IF(I287="Médio",20,IF(I287="Baixo",10,0)))+IF(K287="Decisor",30,IF(K287="Influenciador",20,IF(K287="Usuário técnico",15,IF(K287="Não participa",5,0))))+IF(L287="0-3 meses",30,IF(L287="3-6 meses",20,IF(L287="6-12 meses",10,IF(L287="Sem prazo",0,0))))+IF(J287&lt;&gt;"",10,0))</x:f>
      </x:c>
      <x:c r="N287" s="63" t="str">
        <x:f>IF(B287="","",IF(M287&gt;=80,"Quente",IF(M287&gt;=50,"Morno","Frio")))</x:f>
      </x:c>
      <x:c r="O287" s="63"/>
      <x:c r="P287" s="63"/>
      <x:c r="Q287" s="63"/>
      <x:c r="R287" s="63"/>
    </x:row>
    <x:row r="288">
      <x:c r="A288" s="74"/>
      <x:c r="B288" s="63"/>
      <x:c r="C288" s="63"/>
      <x:c r="D288" s="63"/>
      <x:c r="E288" s="63"/>
      <x:c r="F288" s="63"/>
      <x:c r="G288" s="63"/>
      <x:c r="H288" s="63"/>
      <x:c r="I288" s="63"/>
      <x:c r="J288" s="63"/>
      <x:c r="K288" s="63"/>
      <x:c r="L288" s="63"/>
      <x:c r="M288" s="75" t="str">
        <x:f>IF(B288="","",IF(I288="Alto",30,IF(I288="Médio",20,IF(I288="Baixo",10,0)))+IF(K288="Decisor",30,IF(K288="Influenciador",20,IF(K288="Usuário técnico",15,IF(K288="Não participa",5,0))))+IF(L288="0-3 meses",30,IF(L288="3-6 meses",20,IF(L288="6-12 meses",10,IF(L288="Sem prazo",0,0))))+IF(J288&lt;&gt;"",10,0))</x:f>
      </x:c>
      <x:c r="N288" s="63" t="str">
        <x:f>IF(B288="","",IF(M288&gt;=80,"Quente",IF(M288&gt;=50,"Morno","Frio")))</x:f>
      </x:c>
      <x:c r="O288" s="63"/>
      <x:c r="P288" s="63"/>
      <x:c r="Q288" s="63"/>
      <x:c r="R288" s="63"/>
    </x:row>
    <x:row r="289">
      <x:c r="A289" s="74"/>
      <x:c r="B289" s="63"/>
      <x:c r="C289" s="63"/>
      <x:c r="D289" s="63"/>
      <x:c r="E289" s="63"/>
      <x:c r="F289" s="63"/>
      <x:c r="G289" s="63"/>
      <x:c r="H289" s="63"/>
      <x:c r="I289" s="63"/>
      <x:c r="J289" s="63"/>
      <x:c r="K289" s="63"/>
      <x:c r="L289" s="63"/>
      <x:c r="M289" s="75" t="str">
        <x:f>IF(B289="","",IF(I289="Alto",30,IF(I289="Médio",20,IF(I289="Baixo",10,0)))+IF(K289="Decisor",30,IF(K289="Influenciador",20,IF(K289="Usuário técnico",15,IF(K289="Não participa",5,0))))+IF(L289="0-3 meses",30,IF(L289="3-6 meses",20,IF(L289="6-12 meses",10,IF(L289="Sem prazo",0,0))))+IF(J289&lt;&gt;"",10,0))</x:f>
      </x:c>
      <x:c r="N289" s="63" t="str">
        <x:f>IF(B289="","",IF(M289&gt;=80,"Quente",IF(M289&gt;=50,"Morno","Frio")))</x:f>
      </x:c>
      <x:c r="O289" s="63"/>
      <x:c r="P289" s="63"/>
      <x:c r="Q289" s="63"/>
      <x:c r="R289" s="63"/>
    </x:row>
    <x:row r="290">
      <x:c r="A290" s="74"/>
      <x:c r="B290" s="63"/>
      <x:c r="C290" s="63"/>
      <x:c r="D290" s="63"/>
      <x:c r="E290" s="63"/>
      <x:c r="F290" s="63"/>
      <x:c r="G290" s="63"/>
      <x:c r="H290" s="63"/>
      <x:c r="I290" s="63"/>
      <x:c r="J290" s="63"/>
      <x:c r="K290" s="63"/>
      <x:c r="L290" s="63"/>
      <x:c r="M290" s="75" t="str">
        <x:f>IF(B290="","",IF(I290="Alto",30,IF(I290="Médio",20,IF(I290="Baixo",10,0)))+IF(K290="Decisor",30,IF(K290="Influenciador",20,IF(K290="Usuário técnico",15,IF(K290="Não participa",5,0))))+IF(L290="0-3 meses",30,IF(L290="3-6 meses",20,IF(L290="6-12 meses",10,IF(L290="Sem prazo",0,0))))+IF(J290&lt;&gt;"",10,0))</x:f>
      </x:c>
      <x:c r="N290" s="63" t="str">
        <x:f>IF(B290="","",IF(M290&gt;=80,"Quente",IF(M290&gt;=50,"Morno","Frio")))</x:f>
      </x:c>
      <x:c r="O290" s="63"/>
      <x:c r="P290" s="63"/>
      <x:c r="Q290" s="63"/>
      <x:c r="R290" s="63"/>
    </x:row>
    <x:row r="291">
      <x:c r="A291" s="74"/>
      <x:c r="B291" s="63"/>
      <x:c r="C291" s="63"/>
      <x:c r="D291" s="63"/>
      <x:c r="E291" s="63"/>
      <x:c r="F291" s="63"/>
      <x:c r="G291" s="63"/>
      <x:c r="H291" s="63"/>
      <x:c r="I291" s="63"/>
      <x:c r="J291" s="63"/>
      <x:c r="K291" s="63"/>
      <x:c r="L291" s="63"/>
      <x:c r="M291" s="75" t="str">
        <x:f>IF(B291="","",IF(I291="Alto",30,IF(I291="Médio",20,IF(I291="Baixo",10,0)))+IF(K291="Decisor",30,IF(K291="Influenciador",20,IF(K291="Usuário técnico",15,IF(K291="Não participa",5,0))))+IF(L291="0-3 meses",30,IF(L291="3-6 meses",20,IF(L291="6-12 meses",10,IF(L291="Sem prazo",0,0))))+IF(J291&lt;&gt;"",10,0))</x:f>
      </x:c>
      <x:c r="N291" s="63" t="str">
        <x:f>IF(B291="","",IF(M291&gt;=80,"Quente",IF(M291&gt;=50,"Morno","Frio")))</x:f>
      </x:c>
      <x:c r="O291" s="63"/>
      <x:c r="P291" s="63"/>
      <x:c r="Q291" s="63"/>
      <x:c r="R291" s="63"/>
    </x:row>
    <x:row r="292">
      <x:c r="A292" s="74"/>
      <x:c r="B292" s="63"/>
      <x:c r="C292" s="63"/>
      <x:c r="D292" s="63"/>
      <x:c r="E292" s="63"/>
      <x:c r="F292" s="63"/>
      <x:c r="G292" s="63"/>
      <x:c r="H292" s="63"/>
      <x:c r="I292" s="63"/>
      <x:c r="J292" s="63"/>
      <x:c r="K292" s="63"/>
      <x:c r="L292" s="63"/>
      <x:c r="M292" s="75" t="str">
        <x:f>IF(B292="","",IF(I292="Alto",30,IF(I292="Médio",20,IF(I292="Baixo",10,0)))+IF(K292="Decisor",30,IF(K292="Influenciador",20,IF(K292="Usuário técnico",15,IF(K292="Não participa",5,0))))+IF(L292="0-3 meses",30,IF(L292="3-6 meses",20,IF(L292="6-12 meses",10,IF(L292="Sem prazo",0,0))))+IF(J292&lt;&gt;"",10,0))</x:f>
      </x:c>
      <x:c r="N292" s="63" t="str">
        <x:f>IF(B292="","",IF(M292&gt;=80,"Quente",IF(M292&gt;=50,"Morno","Frio")))</x:f>
      </x:c>
      <x:c r="O292" s="63"/>
      <x:c r="P292" s="63"/>
      <x:c r="Q292" s="63"/>
      <x:c r="R292" s="63"/>
    </x:row>
    <x:row r="293">
      <x:c r="A293" s="74"/>
      <x:c r="B293" s="63"/>
      <x:c r="C293" s="63"/>
      <x:c r="D293" s="63"/>
      <x:c r="E293" s="63"/>
      <x:c r="F293" s="63"/>
      <x:c r="G293" s="63"/>
      <x:c r="H293" s="63"/>
      <x:c r="I293" s="63"/>
      <x:c r="J293" s="63"/>
      <x:c r="K293" s="63"/>
      <x:c r="L293" s="63"/>
      <x:c r="M293" s="75" t="str">
        <x:f>IF(B293="","",IF(I293="Alto",30,IF(I293="Médio",20,IF(I293="Baixo",10,0)))+IF(K293="Decisor",30,IF(K293="Influenciador",20,IF(K293="Usuário técnico",15,IF(K293="Não participa",5,0))))+IF(L293="0-3 meses",30,IF(L293="3-6 meses",20,IF(L293="6-12 meses",10,IF(L293="Sem prazo",0,0))))+IF(J293&lt;&gt;"",10,0))</x:f>
      </x:c>
      <x:c r="N293" s="63" t="str">
        <x:f>IF(B293="","",IF(M293&gt;=80,"Quente",IF(M293&gt;=50,"Morno","Frio")))</x:f>
      </x:c>
      <x:c r="O293" s="63"/>
      <x:c r="P293" s="63"/>
      <x:c r="Q293" s="63"/>
      <x:c r="R293" s="63"/>
    </x:row>
    <x:row r="294">
      <x:c r="A294" s="74"/>
      <x:c r="B294" s="63"/>
      <x:c r="C294" s="63"/>
      <x:c r="D294" s="63"/>
      <x:c r="E294" s="63"/>
      <x:c r="F294" s="63"/>
      <x:c r="G294" s="63"/>
      <x:c r="H294" s="63"/>
      <x:c r="I294" s="63"/>
      <x:c r="J294" s="63"/>
      <x:c r="K294" s="63"/>
      <x:c r="L294" s="63"/>
      <x:c r="M294" s="75" t="str">
        <x:f>IF(B294="","",IF(I294="Alto",30,IF(I294="Médio",20,IF(I294="Baixo",10,0)))+IF(K294="Decisor",30,IF(K294="Influenciador",20,IF(K294="Usuário técnico",15,IF(K294="Não participa",5,0))))+IF(L294="0-3 meses",30,IF(L294="3-6 meses",20,IF(L294="6-12 meses",10,IF(L294="Sem prazo",0,0))))+IF(J294&lt;&gt;"",10,0))</x:f>
      </x:c>
      <x:c r="N294" s="63" t="str">
        <x:f>IF(B294="","",IF(M294&gt;=80,"Quente",IF(M294&gt;=50,"Morno","Frio")))</x:f>
      </x:c>
      <x:c r="O294" s="63"/>
      <x:c r="P294" s="63"/>
      <x:c r="Q294" s="63"/>
      <x:c r="R294" s="63"/>
    </x:row>
    <x:row r="295">
      <x:c r="A295" s="74"/>
      <x:c r="B295" s="63"/>
      <x:c r="C295" s="63"/>
      <x:c r="D295" s="63"/>
      <x:c r="E295" s="63"/>
      <x:c r="F295" s="63"/>
      <x:c r="G295" s="63"/>
      <x:c r="H295" s="63"/>
      <x:c r="I295" s="63"/>
      <x:c r="J295" s="63"/>
      <x:c r="K295" s="63"/>
      <x:c r="L295" s="63"/>
      <x:c r="M295" s="75" t="str">
        <x:f>IF(B295="","",IF(I295="Alto",30,IF(I295="Médio",20,IF(I295="Baixo",10,0)))+IF(K295="Decisor",30,IF(K295="Influenciador",20,IF(K295="Usuário técnico",15,IF(K295="Não participa",5,0))))+IF(L295="0-3 meses",30,IF(L295="3-6 meses",20,IF(L295="6-12 meses",10,IF(L295="Sem prazo",0,0))))+IF(J295&lt;&gt;"",10,0))</x:f>
      </x:c>
      <x:c r="N295" s="63" t="str">
        <x:f>IF(B295="","",IF(M295&gt;=80,"Quente",IF(M295&gt;=50,"Morno","Frio")))</x:f>
      </x:c>
      <x:c r="O295" s="63"/>
      <x:c r="P295" s="63"/>
      <x:c r="Q295" s="63"/>
      <x:c r="R295" s="63"/>
    </x:row>
    <x:row r="296">
      <x:c r="A296" s="74"/>
      <x:c r="B296" s="63"/>
      <x:c r="C296" s="63"/>
      <x:c r="D296" s="63"/>
      <x:c r="E296" s="63"/>
      <x:c r="F296" s="63"/>
      <x:c r="G296" s="63"/>
      <x:c r="H296" s="63"/>
      <x:c r="I296" s="63"/>
      <x:c r="J296" s="63"/>
      <x:c r="K296" s="63"/>
      <x:c r="L296" s="63"/>
      <x:c r="M296" s="75" t="str">
        <x:f>IF(B296="","",IF(I296="Alto",30,IF(I296="Médio",20,IF(I296="Baixo",10,0)))+IF(K296="Decisor",30,IF(K296="Influenciador",20,IF(K296="Usuário técnico",15,IF(K296="Não participa",5,0))))+IF(L296="0-3 meses",30,IF(L296="3-6 meses",20,IF(L296="6-12 meses",10,IF(L296="Sem prazo",0,0))))+IF(J296&lt;&gt;"",10,0))</x:f>
      </x:c>
      <x:c r="N296" s="63" t="str">
        <x:f>IF(B296="","",IF(M296&gt;=80,"Quente",IF(M296&gt;=50,"Morno","Frio")))</x:f>
      </x:c>
      <x:c r="O296" s="63"/>
      <x:c r="P296" s="63"/>
      <x:c r="Q296" s="63"/>
      <x:c r="R296" s="63"/>
    </x:row>
    <x:row r="297">
      <x:c r="A297" s="74"/>
      <x:c r="B297" s="63"/>
      <x:c r="C297" s="63"/>
      <x:c r="D297" s="63"/>
      <x:c r="E297" s="63"/>
      <x:c r="F297" s="63"/>
      <x:c r="G297" s="63"/>
      <x:c r="H297" s="63"/>
      <x:c r="I297" s="63"/>
      <x:c r="J297" s="63"/>
      <x:c r="K297" s="63"/>
      <x:c r="L297" s="63"/>
      <x:c r="M297" s="75" t="str">
        <x:f>IF(B297="","",IF(I297="Alto",30,IF(I297="Médio",20,IF(I297="Baixo",10,0)))+IF(K297="Decisor",30,IF(K297="Influenciador",20,IF(K297="Usuário técnico",15,IF(K297="Não participa",5,0))))+IF(L297="0-3 meses",30,IF(L297="3-6 meses",20,IF(L297="6-12 meses",10,IF(L297="Sem prazo",0,0))))+IF(J297&lt;&gt;"",10,0))</x:f>
      </x:c>
      <x:c r="N297" s="63" t="str">
        <x:f>IF(B297="","",IF(M297&gt;=80,"Quente",IF(M297&gt;=50,"Morno","Frio")))</x:f>
      </x:c>
      <x:c r="O297" s="63"/>
      <x:c r="P297" s="63"/>
      <x:c r="Q297" s="63"/>
      <x:c r="R297" s="63"/>
    </x:row>
    <x:row r="298">
      <x:c r="A298" s="74"/>
      <x:c r="B298" s="63"/>
      <x:c r="C298" s="63"/>
      <x:c r="D298" s="63"/>
      <x:c r="E298" s="63"/>
      <x:c r="F298" s="63"/>
      <x:c r="G298" s="63"/>
      <x:c r="H298" s="63"/>
      <x:c r="I298" s="63"/>
      <x:c r="J298" s="63"/>
      <x:c r="K298" s="63"/>
      <x:c r="L298" s="63"/>
      <x:c r="M298" s="75" t="str">
        <x:f>IF(B298="","",IF(I298="Alto",30,IF(I298="Médio",20,IF(I298="Baixo",10,0)))+IF(K298="Decisor",30,IF(K298="Influenciador",20,IF(K298="Usuário técnico",15,IF(K298="Não participa",5,0))))+IF(L298="0-3 meses",30,IF(L298="3-6 meses",20,IF(L298="6-12 meses",10,IF(L298="Sem prazo",0,0))))+IF(J298&lt;&gt;"",10,0))</x:f>
      </x:c>
      <x:c r="N298" s="63" t="str">
        <x:f>IF(B298="","",IF(M298&gt;=80,"Quente",IF(M298&gt;=50,"Morno","Frio")))</x:f>
      </x:c>
      <x:c r="O298" s="63"/>
      <x:c r="P298" s="63"/>
      <x:c r="Q298" s="63"/>
      <x:c r="R298" s="63"/>
    </x:row>
    <x:row r="299">
      <x:c r="A299" s="74"/>
      <x:c r="B299" s="63"/>
      <x:c r="C299" s="63"/>
      <x:c r="D299" s="63"/>
      <x:c r="E299" s="63"/>
      <x:c r="F299" s="63"/>
      <x:c r="G299" s="63"/>
      <x:c r="H299" s="63"/>
      <x:c r="I299" s="63"/>
      <x:c r="J299" s="63"/>
      <x:c r="K299" s="63"/>
      <x:c r="L299" s="63"/>
      <x:c r="M299" s="75" t="str">
        <x:f>IF(B299="","",IF(I299="Alto",30,IF(I299="Médio",20,IF(I299="Baixo",10,0)))+IF(K299="Decisor",30,IF(K299="Influenciador",20,IF(K299="Usuário técnico",15,IF(K299="Não participa",5,0))))+IF(L299="0-3 meses",30,IF(L299="3-6 meses",20,IF(L299="6-12 meses",10,IF(L299="Sem prazo",0,0))))+IF(J299&lt;&gt;"",10,0))</x:f>
      </x:c>
      <x:c r="N299" s="63" t="str">
        <x:f>IF(B299="","",IF(M299&gt;=80,"Quente",IF(M299&gt;=50,"Morno","Frio")))</x:f>
      </x:c>
      <x:c r="O299" s="63"/>
      <x:c r="P299" s="63"/>
      <x:c r="Q299" s="63"/>
      <x:c r="R299" s="63"/>
    </x:row>
    <x:row r="300">
      <x:c r="A300" s="74"/>
      <x:c r="B300" s="63"/>
      <x:c r="C300" s="63"/>
      <x:c r="D300" s="63"/>
      <x:c r="E300" s="63"/>
      <x:c r="F300" s="63"/>
      <x:c r="G300" s="63"/>
      <x:c r="H300" s="63"/>
      <x:c r="I300" s="63"/>
      <x:c r="J300" s="63"/>
      <x:c r="K300" s="63"/>
      <x:c r="L300" s="63"/>
      <x:c r="M300" s="75" t="str">
        <x:f>IF(B300="","",IF(I300="Alto",30,IF(I300="Médio",20,IF(I300="Baixo",10,0)))+IF(K300="Decisor",30,IF(K300="Influenciador",20,IF(K300="Usuário técnico",15,IF(K300="Não participa",5,0))))+IF(L300="0-3 meses",30,IF(L300="3-6 meses",20,IF(L300="6-12 meses",10,IF(L300="Sem prazo",0,0))))+IF(J300&lt;&gt;"",10,0))</x:f>
      </x:c>
      <x:c r="N300" s="63" t="str">
        <x:f>IF(B300="","",IF(M300&gt;=80,"Quente",IF(M300&gt;=50,"Morno","Frio")))</x:f>
      </x:c>
      <x:c r="O300" s="63"/>
      <x:c r="P300" s="63"/>
      <x:c r="Q300" s="63"/>
      <x:c r="R300" s="63"/>
    </x:row>
    <x:row r="301">
      <x:c r="A301" s="74"/>
      <x:c r="B301" s="63"/>
      <x:c r="C301" s="63"/>
      <x:c r="D301" s="63"/>
      <x:c r="E301" s="63"/>
      <x:c r="F301" s="63"/>
      <x:c r="G301" s="63"/>
      <x:c r="H301" s="63"/>
      <x:c r="I301" s="63"/>
      <x:c r="J301" s="63"/>
      <x:c r="K301" s="63"/>
      <x:c r="L301" s="63"/>
      <x:c r="M301" s="75" t="str">
        <x:f>IF(B301="","",IF(I301="Alto",30,IF(I301="Médio",20,IF(I301="Baixo",10,0)))+IF(K301="Decisor",30,IF(K301="Influenciador",20,IF(K301="Usuário técnico",15,IF(K301="Não participa",5,0))))+IF(L301="0-3 meses",30,IF(L301="3-6 meses",20,IF(L301="6-12 meses",10,IF(L301="Sem prazo",0,0))))+IF(J301&lt;&gt;"",10,0))</x:f>
      </x:c>
      <x:c r="N301" s="63" t="str">
        <x:f>IF(B301="","",IF(M301&gt;=80,"Quente",IF(M301&gt;=50,"Morno","Frio")))</x:f>
      </x:c>
      <x:c r="O301" s="63"/>
      <x:c r="P301" s="63"/>
      <x:c r="Q301" s="63"/>
      <x:c r="R301" s="63"/>
    </x:row>
    <x:row r="302">
      <x:c r="A302" s="74"/>
      <x:c r="B302" s="63"/>
      <x:c r="C302" s="63"/>
      <x:c r="D302" s="63"/>
      <x:c r="E302" s="63"/>
      <x:c r="F302" s="63"/>
      <x:c r="G302" s="63"/>
      <x:c r="H302" s="63"/>
      <x:c r="I302" s="63"/>
      <x:c r="J302" s="63"/>
      <x:c r="K302" s="63"/>
      <x:c r="L302" s="63"/>
      <x:c r="M302" s="75" t="str">
        <x:f>IF(B302="","",IF(I302="Alto",30,IF(I302="Médio",20,IF(I302="Baixo",10,0)))+IF(K302="Decisor",30,IF(K302="Influenciador",20,IF(K302="Usuário técnico",15,IF(K302="Não participa",5,0))))+IF(L302="0-3 meses",30,IF(L302="3-6 meses",20,IF(L302="6-12 meses",10,IF(L302="Sem prazo",0,0))))+IF(J302&lt;&gt;"",10,0))</x:f>
      </x:c>
      <x:c r="N302" s="63" t="str">
        <x:f>IF(B302="","",IF(M302&gt;=80,"Quente",IF(M302&gt;=50,"Morno","Frio")))</x:f>
      </x:c>
      <x:c r="O302" s="63"/>
      <x:c r="P302" s="63"/>
      <x:c r="Q302" s="63"/>
      <x:c r="R302" s="63"/>
    </x:row>
    <x:row r="303">
      <x:c r="A303" s="74"/>
      <x:c r="B303" s="63"/>
      <x:c r="C303" s="63"/>
      <x:c r="D303" s="63"/>
      <x:c r="E303" s="63"/>
      <x:c r="F303" s="63"/>
      <x:c r="G303" s="63"/>
      <x:c r="H303" s="63"/>
      <x:c r="I303" s="63"/>
      <x:c r="J303" s="63"/>
      <x:c r="K303" s="63"/>
      <x:c r="L303" s="63"/>
      <x:c r="M303" s="75" t="str">
        <x:f>IF(B303="","",IF(I303="Alto",30,IF(I303="Médio",20,IF(I303="Baixo",10,0)))+IF(K303="Decisor",30,IF(K303="Influenciador",20,IF(K303="Usuário técnico",15,IF(K303="Não participa",5,0))))+IF(L303="0-3 meses",30,IF(L303="3-6 meses",20,IF(L303="6-12 meses",10,IF(L303="Sem prazo",0,0))))+IF(J303&lt;&gt;"",10,0))</x:f>
      </x:c>
      <x:c r="N303" s="63" t="str">
        <x:f>IF(B303="","",IF(M303&gt;=80,"Quente",IF(M303&gt;=50,"Morno","Frio")))</x:f>
      </x:c>
      <x:c r="O303" s="63"/>
      <x:c r="P303" s="63"/>
      <x:c r="Q303" s="63"/>
      <x:c r="R303" s="63"/>
    </x:row>
    <x:row r="304">
      <x:c r="A304" s="74"/>
      <x:c r="B304" s="63"/>
      <x:c r="C304" s="63"/>
      <x:c r="D304" s="63"/>
      <x:c r="E304" s="63"/>
      <x:c r="F304" s="63"/>
      <x:c r="G304" s="63"/>
      <x:c r="H304" s="63"/>
      <x:c r="I304" s="63"/>
      <x:c r="J304" s="63"/>
      <x:c r="K304" s="63"/>
      <x:c r="L304" s="63"/>
      <x:c r="M304" s="75" t="str">
        <x:f>IF(B304="","",IF(I304="Alto",30,IF(I304="Médio",20,IF(I304="Baixo",10,0)))+IF(K304="Decisor",30,IF(K304="Influenciador",20,IF(K304="Usuário técnico",15,IF(K304="Não participa",5,0))))+IF(L304="0-3 meses",30,IF(L304="3-6 meses",20,IF(L304="6-12 meses",10,IF(L304="Sem prazo",0,0))))+IF(J304&lt;&gt;"",10,0))</x:f>
      </x:c>
      <x:c r="N304" s="63" t="str">
        <x:f>IF(B304="","",IF(M304&gt;=80,"Quente",IF(M304&gt;=50,"Morno","Frio")))</x:f>
      </x:c>
      <x:c r="O304" s="63"/>
      <x:c r="P304" s="63"/>
      <x:c r="Q304" s="63"/>
      <x:c r="R304" s="63"/>
    </x:row>
    <x:row r="305">
      <x:c r="A305" s="74"/>
      <x:c r="B305" s="63"/>
      <x:c r="C305" s="63"/>
      <x:c r="D305" s="63"/>
      <x:c r="E305" s="63"/>
      <x:c r="F305" s="63"/>
      <x:c r="G305" s="63"/>
      <x:c r="H305" s="63"/>
      <x:c r="I305" s="63"/>
      <x:c r="J305" s="63"/>
      <x:c r="K305" s="63"/>
      <x:c r="L305" s="63"/>
      <x:c r="M305" s="75" t="str">
        <x:f>IF(B305="","",IF(I305="Alto",30,IF(I305="Médio",20,IF(I305="Baixo",10,0)))+IF(K305="Decisor",30,IF(K305="Influenciador",20,IF(K305="Usuário técnico",15,IF(K305="Não participa",5,0))))+IF(L305="0-3 meses",30,IF(L305="3-6 meses",20,IF(L305="6-12 meses",10,IF(L305="Sem prazo",0,0))))+IF(J305&lt;&gt;"",10,0))</x:f>
      </x:c>
      <x:c r="N305" s="63" t="str">
        <x:f>IF(B305="","",IF(M305&gt;=80,"Quente",IF(M305&gt;=50,"Morno","Frio")))</x:f>
      </x:c>
      <x:c r="O305" s="63"/>
      <x:c r="P305" s="63"/>
      <x:c r="Q305" s="63"/>
      <x:c r="R305" s="63"/>
    </x:row>
    <x:row r="306">
      <x:c r="A306" s="74"/>
      <x:c r="B306" s="63"/>
      <x:c r="C306" s="63"/>
      <x:c r="D306" s="63"/>
      <x:c r="E306" s="63"/>
      <x:c r="F306" s="63"/>
      <x:c r="G306" s="63"/>
      <x:c r="H306" s="63"/>
      <x:c r="I306" s="63"/>
      <x:c r="J306" s="63"/>
      <x:c r="K306" s="63"/>
      <x:c r="L306" s="63"/>
      <x:c r="M306" s="75" t="str">
        <x:f>IF(B306="","",IF(I306="Alto",30,IF(I306="Médio",20,IF(I306="Baixo",10,0)))+IF(K306="Decisor",30,IF(K306="Influenciador",20,IF(K306="Usuário técnico",15,IF(K306="Não participa",5,0))))+IF(L306="0-3 meses",30,IF(L306="3-6 meses",20,IF(L306="6-12 meses",10,IF(L306="Sem prazo",0,0))))+IF(J306&lt;&gt;"",10,0))</x:f>
      </x:c>
      <x:c r="N306" s="63" t="str">
        <x:f>IF(B306="","",IF(M306&gt;=80,"Quente",IF(M306&gt;=50,"Morno","Frio")))</x:f>
      </x:c>
      <x:c r="O306" s="63"/>
      <x:c r="P306" s="63"/>
      <x:c r="Q306" s="63"/>
      <x:c r="R306" s="63"/>
    </x:row>
    <x:row r="307">
      <x:c r="A307" s="74"/>
      <x:c r="B307" s="63"/>
      <x:c r="C307" s="63"/>
      <x:c r="D307" s="63"/>
      <x:c r="E307" s="63"/>
      <x:c r="F307" s="63"/>
      <x:c r="G307" s="63"/>
      <x:c r="H307" s="63"/>
      <x:c r="I307" s="63"/>
      <x:c r="J307" s="63"/>
      <x:c r="K307" s="63"/>
      <x:c r="L307" s="63"/>
      <x:c r="M307" s="75" t="str">
        <x:f>IF(B307="","",IF(I307="Alto",30,IF(I307="Médio",20,IF(I307="Baixo",10,0)))+IF(K307="Decisor",30,IF(K307="Influenciador",20,IF(K307="Usuário técnico",15,IF(K307="Não participa",5,0))))+IF(L307="0-3 meses",30,IF(L307="3-6 meses",20,IF(L307="6-12 meses",10,IF(L307="Sem prazo",0,0))))+IF(J307&lt;&gt;"",10,0))</x:f>
      </x:c>
      <x:c r="N307" s="63" t="str">
        <x:f>IF(B307="","",IF(M307&gt;=80,"Quente",IF(M307&gt;=50,"Morno","Frio")))</x:f>
      </x:c>
      <x:c r="O307" s="63"/>
      <x:c r="P307" s="63"/>
      <x:c r="Q307" s="63"/>
      <x:c r="R307" s="63"/>
    </x:row>
    <x:row r="308">
      <x:c r="A308" s="74"/>
      <x:c r="B308" s="63"/>
      <x:c r="C308" s="63"/>
      <x:c r="D308" s="63"/>
      <x:c r="E308" s="63"/>
      <x:c r="F308" s="63"/>
      <x:c r="G308" s="63"/>
      <x:c r="H308" s="63"/>
      <x:c r="I308" s="63"/>
      <x:c r="J308" s="63"/>
      <x:c r="K308" s="63"/>
      <x:c r="L308" s="63"/>
      <x:c r="M308" s="75" t="str">
        <x:f>IF(B308="","",IF(I308="Alto",30,IF(I308="Médio",20,IF(I308="Baixo",10,0)))+IF(K308="Decisor",30,IF(K308="Influenciador",20,IF(K308="Usuário técnico",15,IF(K308="Não participa",5,0))))+IF(L308="0-3 meses",30,IF(L308="3-6 meses",20,IF(L308="6-12 meses",10,IF(L308="Sem prazo",0,0))))+IF(J308&lt;&gt;"",10,0))</x:f>
      </x:c>
      <x:c r="N308" s="63" t="str">
        <x:f>IF(B308="","",IF(M308&gt;=80,"Quente",IF(M308&gt;=50,"Morno","Frio")))</x:f>
      </x:c>
      <x:c r="O308" s="63"/>
      <x:c r="P308" s="63"/>
      <x:c r="Q308" s="63"/>
      <x:c r="R308" s="63"/>
    </x:row>
    <x:row r="309">
      <x:c r="A309" s="74"/>
      <x:c r="B309" s="63"/>
      <x:c r="C309" s="63"/>
      <x:c r="D309" s="63"/>
      <x:c r="E309" s="63"/>
      <x:c r="F309" s="63"/>
      <x:c r="G309" s="63"/>
      <x:c r="H309" s="63"/>
      <x:c r="I309" s="63"/>
      <x:c r="J309" s="63"/>
      <x:c r="K309" s="63"/>
      <x:c r="L309" s="63"/>
      <x:c r="M309" s="75" t="str">
        <x:f>IF(B309="","",IF(I309="Alto",30,IF(I309="Médio",20,IF(I309="Baixo",10,0)))+IF(K309="Decisor",30,IF(K309="Influenciador",20,IF(K309="Usuário técnico",15,IF(K309="Não participa",5,0))))+IF(L309="0-3 meses",30,IF(L309="3-6 meses",20,IF(L309="6-12 meses",10,IF(L309="Sem prazo",0,0))))+IF(J309&lt;&gt;"",10,0))</x:f>
      </x:c>
      <x:c r="N309" s="63" t="str">
        <x:f>IF(B309="","",IF(M309&gt;=80,"Quente",IF(M309&gt;=50,"Morno","Frio")))</x:f>
      </x:c>
      <x:c r="O309" s="63"/>
      <x:c r="P309" s="63"/>
      <x:c r="Q309" s="63"/>
      <x:c r="R309" s="63"/>
    </x:row>
    <x:row r="310">
      <x:c r="A310" s="74"/>
      <x:c r="B310" s="63"/>
      <x:c r="C310" s="63"/>
      <x:c r="D310" s="63"/>
      <x:c r="E310" s="63"/>
      <x:c r="F310" s="63"/>
      <x:c r="G310" s="63"/>
      <x:c r="H310" s="63"/>
      <x:c r="I310" s="63"/>
      <x:c r="J310" s="63"/>
      <x:c r="K310" s="63"/>
      <x:c r="L310" s="63"/>
      <x:c r="M310" s="75" t="str">
        <x:f>IF(B310="","",IF(I310="Alto",30,IF(I310="Médio",20,IF(I310="Baixo",10,0)))+IF(K310="Decisor",30,IF(K310="Influenciador",20,IF(K310="Usuário técnico",15,IF(K310="Não participa",5,0))))+IF(L310="0-3 meses",30,IF(L310="3-6 meses",20,IF(L310="6-12 meses",10,IF(L310="Sem prazo",0,0))))+IF(J310&lt;&gt;"",10,0))</x:f>
      </x:c>
      <x:c r="N310" s="63" t="str">
        <x:f>IF(B310="","",IF(M310&gt;=80,"Quente",IF(M310&gt;=50,"Morno","Frio")))</x:f>
      </x:c>
      <x:c r="O310" s="63"/>
      <x:c r="P310" s="63"/>
      <x:c r="Q310" s="63"/>
      <x:c r="R310" s="63"/>
    </x:row>
    <x:row r="311">
      <x:c r="A311" s="74"/>
      <x:c r="B311" s="63"/>
      <x:c r="C311" s="63"/>
      <x:c r="D311" s="63"/>
      <x:c r="E311" s="63"/>
      <x:c r="F311" s="63"/>
      <x:c r="G311" s="63"/>
      <x:c r="H311" s="63"/>
      <x:c r="I311" s="63"/>
      <x:c r="J311" s="63"/>
      <x:c r="K311" s="63"/>
      <x:c r="L311" s="63"/>
      <x:c r="M311" s="75" t="str">
        <x:f>IF(B311="","",IF(I311="Alto",30,IF(I311="Médio",20,IF(I311="Baixo",10,0)))+IF(K311="Decisor",30,IF(K311="Influenciador",20,IF(K311="Usuário técnico",15,IF(K311="Não participa",5,0))))+IF(L311="0-3 meses",30,IF(L311="3-6 meses",20,IF(L311="6-12 meses",10,IF(L311="Sem prazo",0,0))))+IF(J311&lt;&gt;"",10,0))</x:f>
      </x:c>
      <x:c r="N311" s="63" t="str">
        <x:f>IF(B311="","",IF(M311&gt;=80,"Quente",IF(M311&gt;=50,"Morno","Frio")))</x:f>
      </x:c>
      <x:c r="O311" s="63"/>
      <x:c r="P311" s="63"/>
      <x:c r="Q311" s="63"/>
      <x:c r="R311" s="63"/>
    </x:row>
    <x:row r="312">
      <x:c r="A312" s="74"/>
      <x:c r="B312" s="63"/>
      <x:c r="C312" s="63"/>
      <x:c r="D312" s="63"/>
      <x:c r="E312" s="63"/>
      <x:c r="F312" s="63"/>
      <x:c r="G312" s="63"/>
      <x:c r="H312" s="63"/>
      <x:c r="I312" s="63"/>
      <x:c r="J312" s="63"/>
      <x:c r="K312" s="63"/>
      <x:c r="L312" s="63"/>
      <x:c r="M312" s="75" t="str">
        <x:f>IF(B312="","",IF(I312="Alto",30,IF(I312="Médio",20,IF(I312="Baixo",10,0)))+IF(K312="Decisor",30,IF(K312="Influenciador",20,IF(K312="Usuário técnico",15,IF(K312="Não participa",5,0))))+IF(L312="0-3 meses",30,IF(L312="3-6 meses",20,IF(L312="6-12 meses",10,IF(L312="Sem prazo",0,0))))+IF(J312&lt;&gt;"",10,0))</x:f>
      </x:c>
      <x:c r="N312" s="63" t="str">
        <x:f>IF(B312="","",IF(M312&gt;=80,"Quente",IF(M312&gt;=50,"Morno","Frio")))</x:f>
      </x:c>
      <x:c r="O312" s="63"/>
      <x:c r="P312" s="63"/>
      <x:c r="Q312" s="63"/>
      <x:c r="R312" s="63"/>
    </x:row>
    <x:row r="313">
      <x:c r="A313" s="74"/>
      <x:c r="B313" s="63"/>
      <x:c r="C313" s="63"/>
      <x:c r="D313" s="63"/>
      <x:c r="E313" s="63"/>
      <x:c r="F313" s="63"/>
      <x:c r="G313" s="63"/>
      <x:c r="H313" s="63"/>
      <x:c r="I313" s="63"/>
      <x:c r="J313" s="63"/>
      <x:c r="K313" s="63"/>
      <x:c r="L313" s="63"/>
      <x:c r="M313" s="75" t="str">
        <x:f>IF(B313="","",IF(I313="Alto",30,IF(I313="Médio",20,IF(I313="Baixo",10,0)))+IF(K313="Decisor",30,IF(K313="Influenciador",20,IF(K313="Usuário técnico",15,IF(K313="Não participa",5,0))))+IF(L313="0-3 meses",30,IF(L313="3-6 meses",20,IF(L313="6-12 meses",10,IF(L313="Sem prazo",0,0))))+IF(J313&lt;&gt;"",10,0))</x:f>
      </x:c>
      <x:c r="N313" s="63" t="str">
        <x:f>IF(B313="","",IF(M313&gt;=80,"Quente",IF(M313&gt;=50,"Morno","Frio")))</x:f>
      </x:c>
      <x:c r="O313" s="63"/>
      <x:c r="P313" s="63"/>
      <x:c r="Q313" s="63"/>
      <x:c r="R313" s="63"/>
    </x:row>
    <x:row r="314">
      <x:c r="A314" s="74"/>
      <x:c r="B314" s="63"/>
      <x:c r="C314" s="63"/>
      <x:c r="D314" s="63"/>
      <x:c r="E314" s="63"/>
      <x:c r="F314" s="63"/>
      <x:c r="G314" s="63"/>
      <x:c r="H314" s="63"/>
      <x:c r="I314" s="63"/>
      <x:c r="J314" s="63"/>
      <x:c r="K314" s="63"/>
      <x:c r="L314" s="63"/>
      <x:c r="M314" s="75" t="str">
        <x:f>IF(B314="","",IF(I314="Alto",30,IF(I314="Médio",20,IF(I314="Baixo",10,0)))+IF(K314="Decisor",30,IF(K314="Influenciador",20,IF(K314="Usuário técnico",15,IF(K314="Não participa",5,0))))+IF(L314="0-3 meses",30,IF(L314="3-6 meses",20,IF(L314="6-12 meses",10,IF(L314="Sem prazo",0,0))))+IF(J314&lt;&gt;"",10,0))</x:f>
      </x:c>
      <x:c r="N314" s="63" t="str">
        <x:f>IF(B314="","",IF(M314&gt;=80,"Quente",IF(M314&gt;=50,"Morno","Frio")))</x:f>
      </x:c>
      <x:c r="O314" s="63"/>
      <x:c r="P314" s="63"/>
      <x:c r="Q314" s="63"/>
      <x:c r="R314" s="63"/>
    </x:row>
    <x:row r="315">
      <x:c r="A315" s="74"/>
      <x:c r="B315" s="63"/>
      <x:c r="C315" s="63"/>
      <x:c r="D315" s="63"/>
      <x:c r="E315" s="63"/>
      <x:c r="F315" s="63"/>
      <x:c r="G315" s="63"/>
      <x:c r="H315" s="63"/>
      <x:c r="I315" s="63"/>
      <x:c r="J315" s="63"/>
      <x:c r="K315" s="63"/>
      <x:c r="L315" s="63"/>
      <x:c r="M315" s="75" t="str">
        <x:f>IF(B315="","",IF(I315="Alto",30,IF(I315="Médio",20,IF(I315="Baixo",10,0)))+IF(K315="Decisor",30,IF(K315="Influenciador",20,IF(K315="Usuário técnico",15,IF(K315="Não participa",5,0))))+IF(L315="0-3 meses",30,IF(L315="3-6 meses",20,IF(L315="6-12 meses",10,IF(L315="Sem prazo",0,0))))+IF(J315&lt;&gt;"",10,0))</x:f>
      </x:c>
      <x:c r="N315" s="63" t="str">
        <x:f>IF(B315="","",IF(M315&gt;=80,"Quente",IF(M315&gt;=50,"Morno","Frio")))</x:f>
      </x:c>
      <x:c r="O315" s="63"/>
      <x:c r="P315" s="63"/>
      <x:c r="Q315" s="63"/>
      <x:c r="R315" s="63"/>
    </x:row>
    <x:row r="316">
      <x:c r="A316" s="74"/>
      <x:c r="B316" s="63"/>
      <x:c r="C316" s="63"/>
      <x:c r="D316" s="63"/>
      <x:c r="E316" s="63"/>
      <x:c r="F316" s="63"/>
      <x:c r="G316" s="63"/>
      <x:c r="H316" s="63"/>
      <x:c r="I316" s="63"/>
      <x:c r="J316" s="63"/>
      <x:c r="K316" s="63"/>
      <x:c r="L316" s="63"/>
      <x:c r="M316" s="75" t="str">
        <x:f>IF(B316="","",IF(I316="Alto",30,IF(I316="Médio",20,IF(I316="Baixo",10,0)))+IF(K316="Decisor",30,IF(K316="Influenciador",20,IF(K316="Usuário técnico",15,IF(K316="Não participa",5,0))))+IF(L316="0-3 meses",30,IF(L316="3-6 meses",20,IF(L316="6-12 meses",10,IF(L316="Sem prazo",0,0))))+IF(J316&lt;&gt;"",10,0))</x:f>
      </x:c>
      <x:c r="N316" s="63" t="str">
        <x:f>IF(B316="","",IF(M316&gt;=80,"Quente",IF(M316&gt;=50,"Morno","Frio")))</x:f>
      </x:c>
      <x:c r="O316" s="63"/>
      <x:c r="P316" s="63"/>
      <x:c r="Q316" s="63"/>
      <x:c r="R316" s="63"/>
    </x:row>
    <x:row r="317">
      <x:c r="A317" s="74"/>
      <x:c r="B317" s="63"/>
      <x:c r="C317" s="63"/>
      <x:c r="D317" s="63"/>
      <x:c r="E317" s="63"/>
      <x:c r="F317" s="63"/>
      <x:c r="G317" s="63"/>
      <x:c r="H317" s="63"/>
      <x:c r="I317" s="63"/>
      <x:c r="J317" s="63"/>
      <x:c r="K317" s="63"/>
      <x:c r="L317" s="63"/>
      <x:c r="M317" s="75" t="str">
        <x:f>IF(B317="","",IF(I317="Alto",30,IF(I317="Médio",20,IF(I317="Baixo",10,0)))+IF(K317="Decisor",30,IF(K317="Influenciador",20,IF(K317="Usuário técnico",15,IF(K317="Não participa",5,0))))+IF(L317="0-3 meses",30,IF(L317="3-6 meses",20,IF(L317="6-12 meses",10,IF(L317="Sem prazo",0,0))))+IF(J317&lt;&gt;"",10,0))</x:f>
      </x:c>
      <x:c r="N317" s="63" t="str">
        <x:f>IF(B317="","",IF(M317&gt;=80,"Quente",IF(M317&gt;=50,"Morno","Frio")))</x:f>
      </x:c>
      <x:c r="O317" s="63"/>
      <x:c r="P317" s="63"/>
      <x:c r="Q317" s="63"/>
      <x:c r="R317" s="63"/>
    </x:row>
    <x:row r="318">
      <x:c r="A318" s="74"/>
      <x:c r="B318" s="63"/>
      <x:c r="C318" s="63"/>
      <x:c r="D318" s="63"/>
      <x:c r="E318" s="63"/>
      <x:c r="F318" s="63"/>
      <x:c r="G318" s="63"/>
      <x:c r="H318" s="63"/>
      <x:c r="I318" s="63"/>
      <x:c r="J318" s="63"/>
      <x:c r="K318" s="63"/>
      <x:c r="L318" s="63"/>
      <x:c r="M318" s="75" t="str">
        <x:f>IF(B318="","",IF(I318="Alto",30,IF(I318="Médio",20,IF(I318="Baixo",10,0)))+IF(K318="Decisor",30,IF(K318="Influenciador",20,IF(K318="Usuário técnico",15,IF(K318="Não participa",5,0))))+IF(L318="0-3 meses",30,IF(L318="3-6 meses",20,IF(L318="6-12 meses",10,IF(L318="Sem prazo",0,0))))+IF(J318&lt;&gt;"",10,0))</x:f>
      </x:c>
      <x:c r="N318" s="63" t="str">
        <x:f>IF(B318="","",IF(M318&gt;=80,"Quente",IF(M318&gt;=50,"Morno","Frio")))</x:f>
      </x:c>
      <x:c r="O318" s="63"/>
      <x:c r="P318" s="63"/>
      <x:c r="Q318" s="63"/>
      <x:c r="R318" s="63"/>
    </x:row>
    <x:row r="319">
      <x:c r="A319" s="74"/>
      <x:c r="B319" s="63"/>
      <x:c r="C319" s="63"/>
      <x:c r="D319" s="63"/>
      <x:c r="E319" s="63"/>
      <x:c r="F319" s="63"/>
      <x:c r="G319" s="63"/>
      <x:c r="H319" s="63"/>
      <x:c r="I319" s="63"/>
      <x:c r="J319" s="63"/>
      <x:c r="K319" s="63"/>
      <x:c r="L319" s="63"/>
      <x:c r="M319" s="75" t="str">
        <x:f>IF(B319="","",IF(I319="Alto",30,IF(I319="Médio",20,IF(I319="Baixo",10,0)))+IF(K319="Decisor",30,IF(K319="Influenciador",20,IF(K319="Usuário técnico",15,IF(K319="Não participa",5,0))))+IF(L319="0-3 meses",30,IF(L319="3-6 meses",20,IF(L319="6-12 meses",10,IF(L319="Sem prazo",0,0))))+IF(J319&lt;&gt;"",10,0))</x:f>
      </x:c>
      <x:c r="N319" s="63" t="str">
        <x:f>IF(B319="","",IF(M319&gt;=80,"Quente",IF(M319&gt;=50,"Morno","Frio")))</x:f>
      </x:c>
      <x:c r="O319" s="63"/>
      <x:c r="P319" s="63"/>
      <x:c r="Q319" s="63"/>
      <x:c r="R319" s="63"/>
    </x:row>
    <x:row r="320">
      <x:c r="A320" s="74"/>
      <x:c r="B320" s="63"/>
      <x:c r="C320" s="63"/>
      <x:c r="D320" s="63"/>
      <x:c r="E320" s="63"/>
      <x:c r="F320" s="63"/>
      <x:c r="G320" s="63"/>
      <x:c r="H320" s="63"/>
      <x:c r="I320" s="63"/>
      <x:c r="J320" s="63"/>
      <x:c r="K320" s="63"/>
      <x:c r="L320" s="63"/>
      <x:c r="M320" s="75" t="str">
        <x:f>IF(B320="","",IF(I320="Alto",30,IF(I320="Médio",20,IF(I320="Baixo",10,0)))+IF(K320="Decisor",30,IF(K320="Influenciador",20,IF(K320="Usuário técnico",15,IF(K320="Não participa",5,0))))+IF(L320="0-3 meses",30,IF(L320="3-6 meses",20,IF(L320="6-12 meses",10,IF(L320="Sem prazo",0,0))))+IF(J320&lt;&gt;"",10,0))</x:f>
      </x:c>
      <x:c r="N320" s="63" t="str">
        <x:f>IF(B320="","",IF(M320&gt;=80,"Quente",IF(M320&gt;=50,"Morno","Frio")))</x:f>
      </x:c>
      <x:c r="O320" s="63"/>
      <x:c r="P320" s="63"/>
      <x:c r="Q320" s="63"/>
      <x:c r="R320" s="63"/>
    </x:row>
    <x:row r="321">
      <x:c r="A321" s="74"/>
      <x:c r="B321" s="63"/>
      <x:c r="C321" s="63"/>
      <x:c r="D321" s="63"/>
      <x:c r="E321" s="63"/>
      <x:c r="F321" s="63"/>
      <x:c r="G321" s="63"/>
      <x:c r="H321" s="63"/>
      <x:c r="I321" s="63"/>
      <x:c r="J321" s="63"/>
      <x:c r="K321" s="63"/>
      <x:c r="L321" s="63"/>
      <x:c r="M321" s="75" t="str">
        <x:f>IF(B321="","",IF(I321="Alto",30,IF(I321="Médio",20,IF(I321="Baixo",10,0)))+IF(K321="Decisor",30,IF(K321="Influenciador",20,IF(K321="Usuário técnico",15,IF(K321="Não participa",5,0))))+IF(L321="0-3 meses",30,IF(L321="3-6 meses",20,IF(L321="6-12 meses",10,IF(L321="Sem prazo",0,0))))+IF(J321&lt;&gt;"",10,0))</x:f>
      </x:c>
      <x:c r="N321" s="63" t="str">
        <x:f>IF(B321="","",IF(M321&gt;=80,"Quente",IF(M321&gt;=50,"Morno","Frio")))</x:f>
      </x:c>
      <x:c r="O321" s="63"/>
      <x:c r="P321" s="63"/>
      <x:c r="Q321" s="63"/>
      <x:c r="R321" s="63"/>
    </x:row>
    <x:row r="322">
      <x:c r="A322" s="74"/>
      <x:c r="B322" s="63"/>
      <x:c r="C322" s="63"/>
      <x:c r="D322" s="63"/>
      <x:c r="E322" s="63"/>
      <x:c r="F322" s="63"/>
      <x:c r="G322" s="63"/>
      <x:c r="H322" s="63"/>
      <x:c r="I322" s="63"/>
      <x:c r="J322" s="63"/>
      <x:c r="K322" s="63"/>
      <x:c r="L322" s="63"/>
      <x:c r="M322" s="75" t="str">
        <x:f>IF(B322="","",IF(I322="Alto",30,IF(I322="Médio",20,IF(I322="Baixo",10,0)))+IF(K322="Decisor",30,IF(K322="Influenciador",20,IF(K322="Usuário técnico",15,IF(K322="Não participa",5,0))))+IF(L322="0-3 meses",30,IF(L322="3-6 meses",20,IF(L322="6-12 meses",10,IF(L322="Sem prazo",0,0))))+IF(J322&lt;&gt;"",10,0))</x:f>
      </x:c>
      <x:c r="N322" s="63" t="str">
        <x:f>IF(B322="","",IF(M322&gt;=80,"Quente",IF(M322&gt;=50,"Morno","Frio")))</x:f>
      </x:c>
      <x:c r="O322" s="63"/>
      <x:c r="P322" s="63"/>
      <x:c r="Q322" s="63"/>
      <x:c r="R322" s="63"/>
    </x:row>
    <x:row r="323">
      <x:c r="A323" s="74"/>
      <x:c r="B323" s="63"/>
      <x:c r="C323" s="63"/>
      <x:c r="D323" s="63"/>
      <x:c r="E323" s="63"/>
      <x:c r="F323" s="63"/>
      <x:c r="G323" s="63"/>
      <x:c r="H323" s="63"/>
      <x:c r="I323" s="63"/>
      <x:c r="J323" s="63"/>
      <x:c r="K323" s="63"/>
      <x:c r="L323" s="63"/>
      <x:c r="M323" s="75" t="str">
        <x:f>IF(B323="","",IF(I323="Alto",30,IF(I323="Médio",20,IF(I323="Baixo",10,0)))+IF(K323="Decisor",30,IF(K323="Influenciador",20,IF(K323="Usuário técnico",15,IF(K323="Não participa",5,0))))+IF(L323="0-3 meses",30,IF(L323="3-6 meses",20,IF(L323="6-12 meses",10,IF(L323="Sem prazo",0,0))))+IF(J323&lt;&gt;"",10,0))</x:f>
      </x:c>
      <x:c r="N323" s="63" t="str">
        <x:f>IF(B323="","",IF(M323&gt;=80,"Quente",IF(M323&gt;=50,"Morno","Frio")))</x:f>
      </x:c>
      <x:c r="O323" s="63"/>
      <x:c r="P323" s="63"/>
      <x:c r="Q323" s="63"/>
      <x:c r="R323" s="63"/>
    </x:row>
    <x:row r="324">
      <x:c r="A324" s="74"/>
      <x:c r="B324" s="63"/>
      <x:c r="C324" s="63"/>
      <x:c r="D324" s="63"/>
      <x:c r="E324" s="63"/>
      <x:c r="F324" s="63"/>
      <x:c r="G324" s="63"/>
      <x:c r="H324" s="63"/>
      <x:c r="I324" s="63"/>
      <x:c r="J324" s="63"/>
      <x:c r="K324" s="63"/>
      <x:c r="L324" s="63"/>
      <x:c r="M324" s="75" t="str">
        <x:f>IF(B324="","",IF(I324="Alto",30,IF(I324="Médio",20,IF(I324="Baixo",10,0)))+IF(K324="Decisor",30,IF(K324="Influenciador",20,IF(K324="Usuário técnico",15,IF(K324="Não participa",5,0))))+IF(L324="0-3 meses",30,IF(L324="3-6 meses",20,IF(L324="6-12 meses",10,IF(L324="Sem prazo",0,0))))+IF(J324&lt;&gt;"",10,0))</x:f>
      </x:c>
      <x:c r="N324" s="63" t="str">
        <x:f>IF(B324="","",IF(M324&gt;=80,"Quente",IF(M324&gt;=50,"Morno","Frio")))</x:f>
      </x:c>
      <x:c r="O324" s="63"/>
      <x:c r="P324" s="63"/>
      <x:c r="Q324" s="63"/>
      <x:c r="R324" s="63"/>
    </x:row>
    <x:row r="325">
      <x:c r="A325" s="74"/>
      <x:c r="B325" s="63"/>
      <x:c r="C325" s="63"/>
      <x:c r="D325" s="63"/>
      <x:c r="E325" s="63"/>
      <x:c r="F325" s="63"/>
      <x:c r="G325" s="63"/>
      <x:c r="H325" s="63"/>
      <x:c r="I325" s="63"/>
      <x:c r="J325" s="63"/>
      <x:c r="K325" s="63"/>
      <x:c r="L325" s="63"/>
      <x:c r="M325" s="75" t="str">
        <x:f>IF(B325="","",IF(I325="Alto",30,IF(I325="Médio",20,IF(I325="Baixo",10,0)))+IF(K325="Decisor",30,IF(K325="Influenciador",20,IF(K325="Usuário técnico",15,IF(K325="Não participa",5,0))))+IF(L325="0-3 meses",30,IF(L325="3-6 meses",20,IF(L325="6-12 meses",10,IF(L325="Sem prazo",0,0))))+IF(J325&lt;&gt;"",10,0))</x:f>
      </x:c>
      <x:c r="N325" s="63" t="str">
        <x:f>IF(B325="","",IF(M325&gt;=80,"Quente",IF(M325&gt;=50,"Morno","Frio")))</x:f>
      </x:c>
      <x:c r="O325" s="63"/>
      <x:c r="P325" s="63"/>
      <x:c r="Q325" s="63"/>
      <x:c r="R325" s="63"/>
    </x:row>
    <x:row r="326">
      <x:c r="A326" s="74"/>
      <x:c r="B326" s="63"/>
      <x:c r="C326" s="63"/>
      <x:c r="D326" s="63"/>
      <x:c r="E326" s="63"/>
      <x:c r="F326" s="63"/>
      <x:c r="G326" s="63"/>
      <x:c r="H326" s="63"/>
      <x:c r="I326" s="63"/>
      <x:c r="J326" s="63"/>
      <x:c r="K326" s="63"/>
      <x:c r="L326" s="63"/>
      <x:c r="M326" s="75" t="str">
        <x:f>IF(B326="","",IF(I326="Alto",30,IF(I326="Médio",20,IF(I326="Baixo",10,0)))+IF(K326="Decisor",30,IF(K326="Influenciador",20,IF(K326="Usuário técnico",15,IF(K326="Não participa",5,0))))+IF(L326="0-3 meses",30,IF(L326="3-6 meses",20,IF(L326="6-12 meses",10,IF(L326="Sem prazo",0,0))))+IF(J326&lt;&gt;"",10,0))</x:f>
      </x:c>
      <x:c r="N326" s="63" t="str">
        <x:f>IF(B326="","",IF(M326&gt;=80,"Quente",IF(M326&gt;=50,"Morno","Frio")))</x:f>
      </x:c>
      <x:c r="O326" s="63"/>
      <x:c r="P326" s="63"/>
      <x:c r="Q326" s="63"/>
      <x:c r="R326" s="63"/>
    </x:row>
    <x:row r="327">
      <x:c r="A327" s="74"/>
      <x:c r="B327" s="63"/>
      <x:c r="C327" s="63"/>
      <x:c r="D327" s="63"/>
      <x:c r="E327" s="63"/>
      <x:c r="F327" s="63"/>
      <x:c r="G327" s="63"/>
      <x:c r="H327" s="63"/>
      <x:c r="I327" s="63"/>
      <x:c r="J327" s="63"/>
      <x:c r="K327" s="63"/>
      <x:c r="L327" s="63"/>
      <x:c r="M327" s="75" t="str">
        <x:f>IF(B327="","",IF(I327="Alto",30,IF(I327="Médio",20,IF(I327="Baixo",10,0)))+IF(K327="Decisor",30,IF(K327="Influenciador",20,IF(K327="Usuário técnico",15,IF(K327="Não participa",5,0))))+IF(L327="0-3 meses",30,IF(L327="3-6 meses",20,IF(L327="6-12 meses",10,IF(L327="Sem prazo",0,0))))+IF(J327&lt;&gt;"",10,0))</x:f>
      </x:c>
      <x:c r="N327" s="63" t="str">
        <x:f>IF(B327="","",IF(M327&gt;=80,"Quente",IF(M327&gt;=50,"Morno","Frio")))</x:f>
      </x:c>
      <x:c r="O327" s="63"/>
      <x:c r="P327" s="63"/>
      <x:c r="Q327" s="63"/>
      <x:c r="R327" s="63"/>
    </x:row>
    <x:row r="328">
      <x:c r="A328" s="74"/>
      <x:c r="B328" s="63"/>
      <x:c r="C328" s="63"/>
      <x:c r="D328" s="63"/>
      <x:c r="E328" s="63"/>
      <x:c r="F328" s="63"/>
      <x:c r="G328" s="63"/>
      <x:c r="H328" s="63"/>
      <x:c r="I328" s="63"/>
      <x:c r="J328" s="63"/>
      <x:c r="K328" s="63"/>
      <x:c r="L328" s="63"/>
      <x:c r="M328" s="75" t="str">
        <x:f>IF(B328="","",IF(I328="Alto",30,IF(I328="Médio",20,IF(I328="Baixo",10,0)))+IF(K328="Decisor",30,IF(K328="Influenciador",20,IF(K328="Usuário técnico",15,IF(K328="Não participa",5,0))))+IF(L328="0-3 meses",30,IF(L328="3-6 meses",20,IF(L328="6-12 meses",10,IF(L328="Sem prazo",0,0))))+IF(J328&lt;&gt;"",10,0))</x:f>
      </x:c>
      <x:c r="N328" s="63" t="str">
        <x:f>IF(B328="","",IF(M328&gt;=80,"Quente",IF(M328&gt;=50,"Morno","Frio")))</x:f>
      </x:c>
      <x:c r="O328" s="63"/>
      <x:c r="P328" s="63"/>
      <x:c r="Q328" s="63"/>
      <x:c r="R328" s="63"/>
    </x:row>
    <x:row r="329">
      <x:c r="A329" s="74"/>
      <x:c r="B329" s="63"/>
      <x:c r="C329" s="63"/>
      <x:c r="D329" s="63"/>
      <x:c r="E329" s="63"/>
      <x:c r="F329" s="63"/>
      <x:c r="G329" s="63"/>
      <x:c r="H329" s="63"/>
      <x:c r="I329" s="63"/>
      <x:c r="J329" s="63"/>
      <x:c r="K329" s="63"/>
      <x:c r="L329" s="63"/>
      <x:c r="M329" s="75" t="str">
        <x:f>IF(B329="","",IF(I329="Alto",30,IF(I329="Médio",20,IF(I329="Baixo",10,0)))+IF(K329="Decisor",30,IF(K329="Influenciador",20,IF(K329="Usuário técnico",15,IF(K329="Não participa",5,0))))+IF(L329="0-3 meses",30,IF(L329="3-6 meses",20,IF(L329="6-12 meses",10,IF(L329="Sem prazo",0,0))))+IF(J329&lt;&gt;"",10,0))</x:f>
      </x:c>
      <x:c r="N329" s="63" t="str">
        <x:f>IF(B329="","",IF(M329&gt;=80,"Quente",IF(M329&gt;=50,"Morno","Frio")))</x:f>
      </x:c>
      <x:c r="O329" s="63"/>
      <x:c r="P329" s="63"/>
      <x:c r="Q329" s="63"/>
      <x:c r="R329" s="63"/>
    </x:row>
    <x:row r="330">
      <x:c r="A330" s="74"/>
      <x:c r="B330" s="63"/>
      <x:c r="C330" s="63"/>
      <x:c r="D330" s="63"/>
      <x:c r="E330" s="63"/>
      <x:c r="F330" s="63"/>
      <x:c r="G330" s="63"/>
      <x:c r="H330" s="63"/>
      <x:c r="I330" s="63"/>
      <x:c r="J330" s="63"/>
      <x:c r="K330" s="63"/>
      <x:c r="L330" s="63"/>
      <x:c r="M330" s="75" t="str">
        <x:f>IF(B330="","",IF(I330="Alto",30,IF(I330="Médio",20,IF(I330="Baixo",10,0)))+IF(K330="Decisor",30,IF(K330="Influenciador",20,IF(K330="Usuário técnico",15,IF(K330="Não participa",5,0))))+IF(L330="0-3 meses",30,IF(L330="3-6 meses",20,IF(L330="6-12 meses",10,IF(L330="Sem prazo",0,0))))+IF(J330&lt;&gt;"",10,0))</x:f>
      </x:c>
      <x:c r="N330" s="63" t="str">
        <x:f>IF(B330="","",IF(M330&gt;=80,"Quente",IF(M330&gt;=50,"Morno","Frio")))</x:f>
      </x:c>
      <x:c r="O330" s="63"/>
      <x:c r="P330" s="63"/>
      <x:c r="Q330" s="63"/>
      <x:c r="R330" s="63"/>
    </x:row>
    <x:row r="331">
      <x:c r="A331" s="74"/>
      <x:c r="B331" s="63"/>
      <x:c r="C331" s="63"/>
      <x:c r="D331" s="63"/>
      <x:c r="E331" s="63"/>
      <x:c r="F331" s="63"/>
      <x:c r="G331" s="63"/>
      <x:c r="H331" s="63"/>
      <x:c r="I331" s="63"/>
      <x:c r="J331" s="63"/>
      <x:c r="K331" s="63"/>
      <x:c r="L331" s="63"/>
      <x:c r="M331" s="75" t="str">
        <x:f>IF(B331="","",IF(I331="Alto",30,IF(I331="Médio",20,IF(I331="Baixo",10,0)))+IF(K331="Decisor",30,IF(K331="Influenciador",20,IF(K331="Usuário técnico",15,IF(K331="Não participa",5,0))))+IF(L331="0-3 meses",30,IF(L331="3-6 meses",20,IF(L331="6-12 meses",10,IF(L331="Sem prazo",0,0))))+IF(J331&lt;&gt;"",10,0))</x:f>
      </x:c>
      <x:c r="N331" s="63" t="str">
        <x:f>IF(B331="","",IF(M331&gt;=80,"Quente",IF(M331&gt;=50,"Morno","Frio")))</x:f>
      </x:c>
      <x:c r="O331" s="63"/>
      <x:c r="P331" s="63"/>
      <x:c r="Q331" s="63"/>
      <x:c r="R331" s="63"/>
    </x:row>
    <x:row r="332">
      <x:c r="A332" s="74"/>
      <x:c r="B332" s="63"/>
      <x:c r="C332" s="63"/>
      <x:c r="D332" s="63"/>
      <x:c r="E332" s="63"/>
      <x:c r="F332" s="63"/>
      <x:c r="G332" s="63"/>
      <x:c r="H332" s="63"/>
      <x:c r="I332" s="63"/>
      <x:c r="J332" s="63"/>
      <x:c r="K332" s="63"/>
      <x:c r="L332" s="63"/>
      <x:c r="M332" s="75" t="str">
        <x:f>IF(B332="","",IF(I332="Alto",30,IF(I332="Médio",20,IF(I332="Baixo",10,0)))+IF(K332="Decisor",30,IF(K332="Influenciador",20,IF(K332="Usuário técnico",15,IF(K332="Não participa",5,0))))+IF(L332="0-3 meses",30,IF(L332="3-6 meses",20,IF(L332="6-12 meses",10,IF(L332="Sem prazo",0,0))))+IF(J332&lt;&gt;"",10,0))</x:f>
      </x:c>
      <x:c r="N332" s="63" t="str">
        <x:f>IF(B332="","",IF(M332&gt;=80,"Quente",IF(M332&gt;=50,"Morno","Frio")))</x:f>
      </x:c>
      <x:c r="O332" s="63"/>
      <x:c r="P332" s="63"/>
      <x:c r="Q332" s="63"/>
      <x:c r="R332" s="63"/>
    </x:row>
    <x:row r="333">
      <x:c r="A333" s="74"/>
      <x:c r="B333" s="63"/>
      <x:c r="C333" s="63"/>
      <x:c r="D333" s="63"/>
      <x:c r="E333" s="63"/>
      <x:c r="F333" s="63"/>
      <x:c r="G333" s="63"/>
      <x:c r="H333" s="63"/>
      <x:c r="I333" s="63"/>
      <x:c r="J333" s="63"/>
      <x:c r="K333" s="63"/>
      <x:c r="L333" s="63"/>
      <x:c r="M333" s="75" t="str">
        <x:f>IF(B333="","",IF(I333="Alto",30,IF(I333="Médio",20,IF(I333="Baixo",10,0)))+IF(K333="Decisor",30,IF(K333="Influenciador",20,IF(K333="Usuário técnico",15,IF(K333="Não participa",5,0))))+IF(L333="0-3 meses",30,IF(L333="3-6 meses",20,IF(L333="6-12 meses",10,IF(L333="Sem prazo",0,0))))+IF(J333&lt;&gt;"",10,0))</x:f>
      </x:c>
      <x:c r="N333" s="63" t="str">
        <x:f>IF(B333="","",IF(M333&gt;=80,"Quente",IF(M333&gt;=50,"Morno","Frio")))</x:f>
      </x:c>
      <x:c r="O333" s="63"/>
      <x:c r="P333" s="63"/>
      <x:c r="Q333" s="63"/>
      <x:c r="R333" s="63"/>
    </x:row>
    <x:row r="334">
      <x:c r="A334" s="74"/>
      <x:c r="B334" s="63"/>
      <x:c r="C334" s="63"/>
      <x:c r="D334" s="63"/>
      <x:c r="E334" s="63"/>
      <x:c r="F334" s="63"/>
      <x:c r="G334" s="63"/>
      <x:c r="H334" s="63"/>
      <x:c r="I334" s="63"/>
      <x:c r="J334" s="63"/>
      <x:c r="K334" s="63"/>
      <x:c r="L334" s="63"/>
      <x:c r="M334" s="75" t="str">
        <x:f>IF(B334="","",IF(I334="Alto",30,IF(I334="Médio",20,IF(I334="Baixo",10,0)))+IF(K334="Decisor",30,IF(K334="Influenciador",20,IF(K334="Usuário técnico",15,IF(K334="Não participa",5,0))))+IF(L334="0-3 meses",30,IF(L334="3-6 meses",20,IF(L334="6-12 meses",10,IF(L334="Sem prazo",0,0))))+IF(J334&lt;&gt;"",10,0))</x:f>
      </x:c>
      <x:c r="N334" s="63" t="str">
        <x:f>IF(B334="","",IF(M334&gt;=80,"Quente",IF(M334&gt;=50,"Morno","Frio")))</x:f>
      </x:c>
      <x:c r="O334" s="63"/>
      <x:c r="P334" s="63"/>
      <x:c r="Q334" s="63"/>
      <x:c r="R334" s="63"/>
    </x:row>
    <x:row r="335">
      <x:c r="A335" s="74"/>
      <x:c r="B335" s="63"/>
      <x:c r="C335" s="63"/>
      <x:c r="D335" s="63"/>
      <x:c r="E335" s="63"/>
      <x:c r="F335" s="63"/>
      <x:c r="G335" s="63"/>
      <x:c r="H335" s="63"/>
      <x:c r="I335" s="63"/>
      <x:c r="J335" s="63"/>
      <x:c r="K335" s="63"/>
      <x:c r="L335" s="63"/>
      <x:c r="M335" s="75" t="str">
        <x:f>IF(B335="","",IF(I335="Alto",30,IF(I335="Médio",20,IF(I335="Baixo",10,0)))+IF(K335="Decisor",30,IF(K335="Influenciador",20,IF(K335="Usuário técnico",15,IF(K335="Não participa",5,0))))+IF(L335="0-3 meses",30,IF(L335="3-6 meses",20,IF(L335="6-12 meses",10,IF(L335="Sem prazo",0,0))))+IF(J335&lt;&gt;"",10,0))</x:f>
      </x:c>
      <x:c r="N335" s="63" t="str">
        <x:f>IF(B335="","",IF(M335&gt;=80,"Quente",IF(M335&gt;=50,"Morno","Frio")))</x:f>
      </x:c>
      <x:c r="O335" s="63"/>
      <x:c r="P335" s="63"/>
      <x:c r="Q335" s="63"/>
      <x:c r="R335" s="63"/>
    </x:row>
    <x:row r="336">
      <x:c r="A336" s="74"/>
      <x:c r="B336" s="63"/>
      <x:c r="C336" s="63"/>
      <x:c r="D336" s="63"/>
      <x:c r="E336" s="63"/>
      <x:c r="F336" s="63"/>
      <x:c r="G336" s="63"/>
      <x:c r="H336" s="63"/>
      <x:c r="I336" s="63"/>
      <x:c r="J336" s="63"/>
      <x:c r="K336" s="63"/>
      <x:c r="L336" s="63"/>
      <x:c r="M336" s="75" t="str">
        <x:f>IF(B336="","",IF(I336="Alto",30,IF(I336="Médio",20,IF(I336="Baixo",10,0)))+IF(K336="Decisor",30,IF(K336="Influenciador",20,IF(K336="Usuário técnico",15,IF(K336="Não participa",5,0))))+IF(L336="0-3 meses",30,IF(L336="3-6 meses",20,IF(L336="6-12 meses",10,IF(L336="Sem prazo",0,0))))+IF(J336&lt;&gt;"",10,0))</x:f>
      </x:c>
      <x:c r="N336" s="63" t="str">
        <x:f>IF(B336="","",IF(M336&gt;=80,"Quente",IF(M336&gt;=50,"Morno","Frio")))</x:f>
      </x:c>
      <x:c r="O336" s="63"/>
      <x:c r="P336" s="63"/>
      <x:c r="Q336" s="63"/>
      <x:c r="R336" s="63"/>
    </x:row>
    <x:row r="337">
      <x:c r="A337" s="74"/>
      <x:c r="B337" s="63"/>
      <x:c r="C337" s="63"/>
      <x:c r="D337" s="63"/>
      <x:c r="E337" s="63"/>
      <x:c r="F337" s="63"/>
      <x:c r="G337" s="63"/>
      <x:c r="H337" s="63"/>
      <x:c r="I337" s="63"/>
      <x:c r="J337" s="63"/>
      <x:c r="K337" s="63"/>
      <x:c r="L337" s="63"/>
      <x:c r="M337" s="75" t="str">
        <x:f>IF(B337="","",IF(I337="Alto",30,IF(I337="Médio",20,IF(I337="Baixo",10,0)))+IF(K337="Decisor",30,IF(K337="Influenciador",20,IF(K337="Usuário técnico",15,IF(K337="Não participa",5,0))))+IF(L337="0-3 meses",30,IF(L337="3-6 meses",20,IF(L337="6-12 meses",10,IF(L337="Sem prazo",0,0))))+IF(J337&lt;&gt;"",10,0))</x:f>
      </x:c>
      <x:c r="N337" s="63" t="str">
        <x:f>IF(B337="","",IF(M337&gt;=80,"Quente",IF(M337&gt;=50,"Morno","Frio")))</x:f>
      </x:c>
      <x:c r="O337" s="63"/>
      <x:c r="P337" s="63"/>
      <x:c r="Q337" s="63"/>
      <x:c r="R337" s="63"/>
    </x:row>
    <x:row r="338">
      <x:c r="A338" s="74"/>
      <x:c r="B338" s="63"/>
      <x:c r="C338" s="63"/>
      <x:c r="D338" s="63"/>
      <x:c r="E338" s="63"/>
      <x:c r="F338" s="63"/>
      <x:c r="G338" s="63"/>
      <x:c r="H338" s="63"/>
      <x:c r="I338" s="63"/>
      <x:c r="J338" s="63"/>
      <x:c r="K338" s="63"/>
      <x:c r="L338" s="63"/>
      <x:c r="M338" s="75" t="str">
        <x:f>IF(B338="","",IF(I338="Alto",30,IF(I338="Médio",20,IF(I338="Baixo",10,0)))+IF(K338="Decisor",30,IF(K338="Influenciador",20,IF(K338="Usuário técnico",15,IF(K338="Não participa",5,0))))+IF(L338="0-3 meses",30,IF(L338="3-6 meses",20,IF(L338="6-12 meses",10,IF(L338="Sem prazo",0,0))))+IF(J338&lt;&gt;"",10,0))</x:f>
      </x:c>
      <x:c r="N338" s="63" t="str">
        <x:f>IF(B338="","",IF(M338&gt;=80,"Quente",IF(M338&gt;=50,"Morno","Frio")))</x:f>
      </x:c>
      <x:c r="O338" s="63"/>
      <x:c r="P338" s="63"/>
      <x:c r="Q338" s="63"/>
      <x:c r="R338" s="63"/>
    </x:row>
    <x:row r="339">
      <x:c r="A339" s="74"/>
      <x:c r="B339" s="63"/>
      <x:c r="C339" s="63"/>
      <x:c r="D339" s="63"/>
      <x:c r="E339" s="63"/>
      <x:c r="F339" s="63"/>
      <x:c r="G339" s="63"/>
      <x:c r="H339" s="63"/>
      <x:c r="I339" s="63"/>
      <x:c r="J339" s="63"/>
      <x:c r="K339" s="63"/>
      <x:c r="L339" s="63"/>
      <x:c r="M339" s="75" t="str">
        <x:f>IF(B339="","",IF(I339="Alto",30,IF(I339="Médio",20,IF(I339="Baixo",10,0)))+IF(K339="Decisor",30,IF(K339="Influenciador",20,IF(K339="Usuário técnico",15,IF(K339="Não participa",5,0))))+IF(L339="0-3 meses",30,IF(L339="3-6 meses",20,IF(L339="6-12 meses",10,IF(L339="Sem prazo",0,0))))+IF(J339&lt;&gt;"",10,0))</x:f>
      </x:c>
      <x:c r="N339" s="63" t="str">
        <x:f>IF(B339="","",IF(M339&gt;=80,"Quente",IF(M339&gt;=50,"Morno","Frio")))</x:f>
      </x:c>
      <x:c r="O339" s="63"/>
      <x:c r="P339" s="63"/>
      <x:c r="Q339" s="63"/>
      <x:c r="R339" s="63"/>
    </x:row>
    <x:row r="340">
      <x:c r="A340" s="74"/>
      <x:c r="B340" s="63"/>
      <x:c r="C340" s="63"/>
      <x:c r="D340" s="63"/>
      <x:c r="E340" s="63"/>
      <x:c r="F340" s="63"/>
      <x:c r="G340" s="63"/>
      <x:c r="H340" s="63"/>
      <x:c r="I340" s="63"/>
      <x:c r="J340" s="63"/>
      <x:c r="K340" s="63"/>
      <x:c r="L340" s="63"/>
      <x:c r="M340" s="75" t="str">
        <x:f>IF(B340="","",IF(I340="Alto",30,IF(I340="Médio",20,IF(I340="Baixo",10,0)))+IF(K340="Decisor",30,IF(K340="Influenciador",20,IF(K340="Usuário técnico",15,IF(K340="Não participa",5,0))))+IF(L340="0-3 meses",30,IF(L340="3-6 meses",20,IF(L340="6-12 meses",10,IF(L340="Sem prazo",0,0))))+IF(J340&lt;&gt;"",10,0))</x:f>
      </x:c>
      <x:c r="N340" s="63" t="str">
        <x:f>IF(B340="","",IF(M340&gt;=80,"Quente",IF(M340&gt;=50,"Morno","Frio")))</x:f>
      </x:c>
      <x:c r="O340" s="63"/>
      <x:c r="P340" s="63"/>
      <x:c r="Q340" s="63"/>
      <x:c r="R340" s="63"/>
    </x:row>
    <x:row r="341">
      <x:c r="A341" s="74"/>
      <x:c r="B341" s="63"/>
      <x:c r="C341" s="63"/>
      <x:c r="D341" s="63"/>
      <x:c r="E341" s="63"/>
      <x:c r="F341" s="63"/>
      <x:c r="G341" s="63"/>
      <x:c r="H341" s="63"/>
      <x:c r="I341" s="63"/>
      <x:c r="J341" s="63"/>
      <x:c r="K341" s="63"/>
      <x:c r="L341" s="63"/>
      <x:c r="M341" s="75" t="str">
        <x:f>IF(B341="","",IF(I341="Alto",30,IF(I341="Médio",20,IF(I341="Baixo",10,0)))+IF(K341="Decisor",30,IF(K341="Influenciador",20,IF(K341="Usuário técnico",15,IF(K341="Não participa",5,0))))+IF(L341="0-3 meses",30,IF(L341="3-6 meses",20,IF(L341="6-12 meses",10,IF(L341="Sem prazo",0,0))))+IF(J341&lt;&gt;"",10,0))</x:f>
      </x:c>
      <x:c r="N341" s="63" t="str">
        <x:f>IF(B341="","",IF(M341&gt;=80,"Quente",IF(M341&gt;=50,"Morno","Frio")))</x:f>
      </x:c>
      <x:c r="O341" s="63"/>
      <x:c r="P341" s="63"/>
      <x:c r="Q341" s="63"/>
      <x:c r="R341" s="63"/>
    </x:row>
    <x:row r="342">
      <x:c r="A342" s="74"/>
      <x:c r="B342" s="63"/>
      <x:c r="C342" s="63"/>
      <x:c r="D342" s="63"/>
      <x:c r="E342" s="63"/>
      <x:c r="F342" s="63"/>
      <x:c r="G342" s="63"/>
      <x:c r="H342" s="63"/>
      <x:c r="I342" s="63"/>
      <x:c r="J342" s="63"/>
      <x:c r="K342" s="63"/>
      <x:c r="L342" s="63"/>
      <x:c r="M342" s="75" t="str">
        <x:f>IF(B342="","",IF(I342="Alto",30,IF(I342="Médio",20,IF(I342="Baixo",10,0)))+IF(K342="Decisor",30,IF(K342="Influenciador",20,IF(K342="Usuário técnico",15,IF(K342="Não participa",5,0))))+IF(L342="0-3 meses",30,IF(L342="3-6 meses",20,IF(L342="6-12 meses",10,IF(L342="Sem prazo",0,0))))+IF(J342&lt;&gt;"",10,0))</x:f>
      </x:c>
      <x:c r="N342" s="63" t="str">
        <x:f>IF(B342="","",IF(M342&gt;=80,"Quente",IF(M342&gt;=50,"Morno","Frio")))</x:f>
      </x:c>
      <x:c r="O342" s="63"/>
      <x:c r="P342" s="63"/>
      <x:c r="Q342" s="63"/>
      <x:c r="R342" s="63"/>
    </x:row>
    <x:row r="343">
      <x:c r="A343" s="74"/>
      <x:c r="B343" s="63"/>
      <x:c r="C343" s="63"/>
      <x:c r="D343" s="63"/>
      <x:c r="E343" s="63"/>
      <x:c r="F343" s="63"/>
      <x:c r="G343" s="63"/>
      <x:c r="H343" s="63"/>
      <x:c r="I343" s="63"/>
      <x:c r="J343" s="63"/>
      <x:c r="K343" s="63"/>
      <x:c r="L343" s="63"/>
      <x:c r="M343" s="75" t="str">
        <x:f>IF(B343="","",IF(I343="Alto",30,IF(I343="Médio",20,IF(I343="Baixo",10,0)))+IF(K343="Decisor",30,IF(K343="Influenciador",20,IF(K343="Usuário técnico",15,IF(K343="Não participa",5,0))))+IF(L343="0-3 meses",30,IF(L343="3-6 meses",20,IF(L343="6-12 meses",10,IF(L343="Sem prazo",0,0))))+IF(J343&lt;&gt;"",10,0))</x:f>
      </x:c>
      <x:c r="N343" s="63" t="str">
        <x:f>IF(B343="","",IF(M343&gt;=80,"Quente",IF(M343&gt;=50,"Morno","Frio")))</x:f>
      </x:c>
      <x:c r="O343" s="63"/>
      <x:c r="P343" s="63"/>
      <x:c r="Q343" s="63"/>
      <x:c r="R343" s="63"/>
    </x:row>
    <x:row r="344">
      <x:c r="A344" s="74"/>
      <x:c r="B344" s="63"/>
      <x:c r="C344" s="63"/>
      <x:c r="D344" s="63"/>
      <x:c r="E344" s="63"/>
      <x:c r="F344" s="63"/>
      <x:c r="G344" s="63"/>
      <x:c r="H344" s="63"/>
      <x:c r="I344" s="63"/>
      <x:c r="J344" s="63"/>
      <x:c r="K344" s="63"/>
      <x:c r="L344" s="63"/>
      <x:c r="M344" s="75" t="str">
        <x:f>IF(B344="","",IF(I344="Alto",30,IF(I344="Médio",20,IF(I344="Baixo",10,0)))+IF(K344="Decisor",30,IF(K344="Influenciador",20,IF(K344="Usuário técnico",15,IF(K344="Não participa",5,0))))+IF(L344="0-3 meses",30,IF(L344="3-6 meses",20,IF(L344="6-12 meses",10,IF(L344="Sem prazo",0,0))))+IF(J344&lt;&gt;"",10,0))</x:f>
      </x:c>
      <x:c r="N344" s="63" t="str">
        <x:f>IF(B344="","",IF(M344&gt;=80,"Quente",IF(M344&gt;=50,"Morno","Frio")))</x:f>
      </x:c>
      <x:c r="O344" s="63"/>
      <x:c r="P344" s="63"/>
      <x:c r="Q344" s="63"/>
      <x:c r="R344" s="63"/>
    </x:row>
    <x:row r="345">
      <x:c r="A345" s="74"/>
      <x:c r="B345" s="63"/>
      <x:c r="C345" s="63"/>
      <x:c r="D345" s="63"/>
      <x:c r="E345" s="63"/>
      <x:c r="F345" s="63"/>
      <x:c r="G345" s="63"/>
      <x:c r="H345" s="63"/>
      <x:c r="I345" s="63"/>
      <x:c r="J345" s="63"/>
      <x:c r="K345" s="63"/>
      <x:c r="L345" s="63"/>
      <x:c r="M345" s="75" t="str">
        <x:f>IF(B345="","",IF(I345="Alto",30,IF(I345="Médio",20,IF(I345="Baixo",10,0)))+IF(K345="Decisor",30,IF(K345="Influenciador",20,IF(K345="Usuário técnico",15,IF(K345="Não participa",5,0))))+IF(L345="0-3 meses",30,IF(L345="3-6 meses",20,IF(L345="6-12 meses",10,IF(L345="Sem prazo",0,0))))+IF(J345&lt;&gt;"",10,0))</x:f>
      </x:c>
      <x:c r="N345" s="63" t="str">
        <x:f>IF(B345="","",IF(M345&gt;=80,"Quente",IF(M345&gt;=50,"Morno","Frio")))</x:f>
      </x:c>
      <x:c r="O345" s="63"/>
      <x:c r="P345" s="63"/>
      <x:c r="Q345" s="63"/>
      <x:c r="R345" s="63"/>
    </x:row>
    <x:row r="346">
      <x:c r="A346" s="74"/>
      <x:c r="B346" s="63"/>
      <x:c r="C346" s="63"/>
      <x:c r="D346" s="63"/>
      <x:c r="E346" s="63"/>
      <x:c r="F346" s="63"/>
      <x:c r="G346" s="63"/>
      <x:c r="H346" s="63"/>
      <x:c r="I346" s="63"/>
      <x:c r="J346" s="63"/>
      <x:c r="K346" s="63"/>
      <x:c r="L346" s="63"/>
      <x:c r="M346" s="75" t="str">
        <x:f>IF(B346="","",IF(I346="Alto",30,IF(I346="Médio",20,IF(I346="Baixo",10,0)))+IF(K346="Decisor",30,IF(K346="Influenciador",20,IF(K346="Usuário técnico",15,IF(K346="Não participa",5,0))))+IF(L346="0-3 meses",30,IF(L346="3-6 meses",20,IF(L346="6-12 meses",10,IF(L346="Sem prazo",0,0))))+IF(J346&lt;&gt;"",10,0))</x:f>
      </x:c>
      <x:c r="N346" s="63" t="str">
        <x:f>IF(B346="","",IF(M346&gt;=80,"Quente",IF(M346&gt;=50,"Morno","Frio")))</x:f>
      </x:c>
      <x:c r="O346" s="63"/>
      <x:c r="P346" s="63"/>
      <x:c r="Q346" s="63"/>
      <x:c r="R346" s="63"/>
    </x:row>
    <x:row r="347">
      <x:c r="A347" s="74"/>
      <x:c r="B347" s="63"/>
      <x:c r="C347" s="63"/>
      <x:c r="D347" s="63"/>
      <x:c r="E347" s="63"/>
      <x:c r="F347" s="63"/>
      <x:c r="G347" s="63"/>
      <x:c r="H347" s="63"/>
      <x:c r="I347" s="63"/>
      <x:c r="J347" s="63"/>
      <x:c r="K347" s="63"/>
      <x:c r="L347" s="63"/>
      <x:c r="M347" s="75" t="str">
        <x:f>IF(B347="","",IF(I347="Alto",30,IF(I347="Médio",20,IF(I347="Baixo",10,0)))+IF(K347="Decisor",30,IF(K347="Influenciador",20,IF(K347="Usuário técnico",15,IF(K347="Não participa",5,0))))+IF(L347="0-3 meses",30,IF(L347="3-6 meses",20,IF(L347="6-12 meses",10,IF(L347="Sem prazo",0,0))))+IF(J347&lt;&gt;"",10,0))</x:f>
      </x:c>
      <x:c r="N347" s="63" t="str">
        <x:f>IF(B347="","",IF(M347&gt;=80,"Quente",IF(M347&gt;=50,"Morno","Frio")))</x:f>
      </x:c>
      <x:c r="O347" s="63"/>
      <x:c r="P347" s="63"/>
      <x:c r="Q347" s="63"/>
      <x:c r="R347" s="63"/>
    </x:row>
    <x:row r="348">
      <x:c r="A348" s="74"/>
      <x:c r="B348" s="63"/>
      <x:c r="C348" s="63"/>
      <x:c r="D348" s="63"/>
      <x:c r="E348" s="63"/>
      <x:c r="F348" s="63"/>
      <x:c r="G348" s="63"/>
      <x:c r="H348" s="63"/>
      <x:c r="I348" s="63"/>
      <x:c r="J348" s="63"/>
      <x:c r="K348" s="63"/>
      <x:c r="L348" s="63"/>
      <x:c r="M348" s="75" t="str">
        <x:f>IF(B348="","",IF(I348="Alto",30,IF(I348="Médio",20,IF(I348="Baixo",10,0)))+IF(K348="Decisor",30,IF(K348="Influenciador",20,IF(K348="Usuário técnico",15,IF(K348="Não participa",5,0))))+IF(L348="0-3 meses",30,IF(L348="3-6 meses",20,IF(L348="6-12 meses",10,IF(L348="Sem prazo",0,0))))+IF(J348&lt;&gt;"",10,0))</x:f>
      </x:c>
      <x:c r="N348" s="63" t="str">
        <x:f>IF(B348="","",IF(M348&gt;=80,"Quente",IF(M348&gt;=50,"Morno","Frio")))</x:f>
      </x:c>
      <x:c r="O348" s="63"/>
      <x:c r="P348" s="63"/>
      <x:c r="Q348" s="63"/>
      <x:c r="R348" s="63"/>
    </x:row>
    <x:row r="349">
      <x:c r="A349" s="74"/>
      <x:c r="B349" s="63"/>
      <x:c r="C349" s="63"/>
      <x:c r="D349" s="63"/>
      <x:c r="E349" s="63"/>
      <x:c r="F349" s="63"/>
      <x:c r="G349" s="63"/>
      <x:c r="H349" s="63"/>
      <x:c r="I349" s="63"/>
      <x:c r="J349" s="63"/>
      <x:c r="K349" s="63"/>
      <x:c r="L349" s="63"/>
      <x:c r="M349" s="75" t="str">
        <x:f>IF(B349="","",IF(I349="Alto",30,IF(I349="Médio",20,IF(I349="Baixo",10,0)))+IF(K349="Decisor",30,IF(K349="Influenciador",20,IF(K349="Usuário técnico",15,IF(K349="Não participa",5,0))))+IF(L349="0-3 meses",30,IF(L349="3-6 meses",20,IF(L349="6-12 meses",10,IF(L349="Sem prazo",0,0))))+IF(J349&lt;&gt;"",10,0))</x:f>
      </x:c>
      <x:c r="N349" s="63" t="str">
        <x:f>IF(B349="","",IF(M349&gt;=80,"Quente",IF(M349&gt;=50,"Morno","Frio")))</x:f>
      </x:c>
      <x:c r="O349" s="63"/>
      <x:c r="P349" s="63"/>
      <x:c r="Q349" s="63"/>
      <x:c r="R349" s="63"/>
    </x:row>
    <x:row r="350">
      <x:c r="A350" s="74"/>
      <x:c r="B350" s="63"/>
      <x:c r="C350" s="63"/>
      <x:c r="D350" s="63"/>
      <x:c r="E350" s="63"/>
      <x:c r="F350" s="63"/>
      <x:c r="G350" s="63"/>
      <x:c r="H350" s="63"/>
      <x:c r="I350" s="63"/>
      <x:c r="J350" s="63"/>
      <x:c r="K350" s="63"/>
      <x:c r="L350" s="63"/>
      <x:c r="M350" s="75" t="str">
        <x:f>IF(B350="","",IF(I350="Alto",30,IF(I350="Médio",20,IF(I350="Baixo",10,0)))+IF(K350="Decisor",30,IF(K350="Influenciador",20,IF(K350="Usuário técnico",15,IF(K350="Não participa",5,0))))+IF(L350="0-3 meses",30,IF(L350="3-6 meses",20,IF(L350="6-12 meses",10,IF(L350="Sem prazo",0,0))))+IF(J350&lt;&gt;"",10,0))</x:f>
      </x:c>
      <x:c r="N350" s="63" t="str">
        <x:f>IF(B350="","",IF(M350&gt;=80,"Quente",IF(M350&gt;=50,"Morno","Frio")))</x:f>
      </x:c>
      <x:c r="O350" s="63"/>
      <x:c r="P350" s="63"/>
      <x:c r="Q350" s="63"/>
      <x:c r="R350" s="63"/>
    </x:row>
    <x:row r="351">
      <x:c r="A351" s="74"/>
      <x:c r="B351" s="63"/>
      <x:c r="C351" s="63"/>
      <x:c r="D351" s="63"/>
      <x:c r="E351" s="63"/>
      <x:c r="F351" s="63"/>
      <x:c r="G351" s="63"/>
      <x:c r="H351" s="63"/>
      <x:c r="I351" s="63"/>
      <x:c r="J351" s="63"/>
      <x:c r="K351" s="63"/>
      <x:c r="L351" s="63"/>
      <x:c r="M351" s="75" t="str">
        <x:f>IF(B351="","",IF(I351="Alto",30,IF(I351="Médio",20,IF(I351="Baixo",10,0)))+IF(K351="Decisor",30,IF(K351="Influenciador",20,IF(K351="Usuário técnico",15,IF(K351="Não participa",5,0))))+IF(L351="0-3 meses",30,IF(L351="3-6 meses",20,IF(L351="6-12 meses",10,IF(L351="Sem prazo",0,0))))+IF(J351&lt;&gt;"",10,0))</x:f>
      </x:c>
      <x:c r="N351" s="63" t="str">
        <x:f>IF(B351="","",IF(M351&gt;=80,"Quente",IF(M351&gt;=50,"Morno","Frio")))</x:f>
      </x:c>
      <x:c r="O351" s="63"/>
      <x:c r="P351" s="63"/>
      <x:c r="Q351" s="63"/>
      <x:c r="R351" s="63"/>
    </x:row>
    <x:row r="352">
      <x:c r="A352" s="74"/>
      <x:c r="B352" s="63"/>
      <x:c r="C352" s="63"/>
      <x:c r="D352" s="63"/>
      <x:c r="E352" s="63"/>
      <x:c r="F352" s="63"/>
      <x:c r="G352" s="63"/>
      <x:c r="H352" s="63"/>
      <x:c r="I352" s="63"/>
      <x:c r="J352" s="63"/>
      <x:c r="K352" s="63"/>
      <x:c r="L352" s="63"/>
      <x:c r="M352" s="75" t="str">
        <x:f>IF(B352="","",IF(I352="Alto",30,IF(I352="Médio",20,IF(I352="Baixo",10,0)))+IF(K352="Decisor",30,IF(K352="Influenciador",20,IF(K352="Usuário técnico",15,IF(K352="Não participa",5,0))))+IF(L352="0-3 meses",30,IF(L352="3-6 meses",20,IF(L352="6-12 meses",10,IF(L352="Sem prazo",0,0))))+IF(J352&lt;&gt;"",10,0))</x:f>
      </x:c>
      <x:c r="N352" s="63" t="str">
        <x:f>IF(B352="","",IF(M352&gt;=80,"Quente",IF(M352&gt;=50,"Morno","Frio")))</x:f>
      </x:c>
      <x:c r="O352" s="63"/>
      <x:c r="P352" s="63"/>
      <x:c r="Q352" s="63"/>
      <x:c r="R352" s="63"/>
    </x:row>
    <x:row r="353">
      <x:c r="A353" s="74"/>
      <x:c r="B353" s="63"/>
      <x:c r="C353" s="63"/>
      <x:c r="D353" s="63"/>
      <x:c r="E353" s="63"/>
      <x:c r="F353" s="63"/>
      <x:c r="G353" s="63"/>
      <x:c r="H353" s="63"/>
      <x:c r="I353" s="63"/>
      <x:c r="J353" s="63"/>
      <x:c r="K353" s="63"/>
      <x:c r="L353" s="63"/>
      <x:c r="M353" s="75" t="str">
        <x:f>IF(B353="","",IF(I353="Alto",30,IF(I353="Médio",20,IF(I353="Baixo",10,0)))+IF(K353="Decisor",30,IF(K353="Influenciador",20,IF(K353="Usuário técnico",15,IF(K353="Não participa",5,0))))+IF(L353="0-3 meses",30,IF(L353="3-6 meses",20,IF(L353="6-12 meses",10,IF(L353="Sem prazo",0,0))))+IF(J353&lt;&gt;"",10,0))</x:f>
      </x:c>
      <x:c r="N353" s="63" t="str">
        <x:f>IF(B353="","",IF(M353&gt;=80,"Quente",IF(M353&gt;=50,"Morno","Frio")))</x:f>
      </x:c>
      <x:c r="O353" s="63"/>
      <x:c r="P353" s="63"/>
      <x:c r="Q353" s="63"/>
      <x:c r="R353" s="63"/>
    </x:row>
    <x:row r="354">
      <x:c r="A354" s="74"/>
      <x:c r="B354" s="63"/>
      <x:c r="C354" s="63"/>
      <x:c r="D354" s="63"/>
      <x:c r="E354" s="63"/>
      <x:c r="F354" s="63"/>
      <x:c r="G354" s="63"/>
      <x:c r="H354" s="63"/>
      <x:c r="I354" s="63"/>
      <x:c r="J354" s="63"/>
      <x:c r="K354" s="63"/>
      <x:c r="L354" s="63"/>
      <x:c r="M354" s="75" t="str">
        <x:f>IF(B354="","",IF(I354="Alto",30,IF(I354="Médio",20,IF(I354="Baixo",10,0)))+IF(K354="Decisor",30,IF(K354="Influenciador",20,IF(K354="Usuário técnico",15,IF(K354="Não participa",5,0))))+IF(L354="0-3 meses",30,IF(L354="3-6 meses",20,IF(L354="6-12 meses",10,IF(L354="Sem prazo",0,0))))+IF(J354&lt;&gt;"",10,0))</x:f>
      </x:c>
      <x:c r="N354" s="63" t="str">
        <x:f>IF(B354="","",IF(M354&gt;=80,"Quente",IF(M354&gt;=50,"Morno","Frio")))</x:f>
      </x:c>
      <x:c r="O354" s="63"/>
      <x:c r="P354" s="63"/>
      <x:c r="Q354" s="63"/>
      <x:c r="R354" s="63"/>
    </x:row>
    <x:row r="355">
      <x:c r="A355" s="74"/>
      <x:c r="B355" s="63"/>
      <x:c r="C355" s="63"/>
      <x:c r="D355" s="63"/>
      <x:c r="E355" s="63"/>
      <x:c r="F355" s="63"/>
      <x:c r="G355" s="63"/>
      <x:c r="H355" s="63"/>
      <x:c r="I355" s="63"/>
      <x:c r="J355" s="63"/>
      <x:c r="K355" s="63"/>
      <x:c r="L355" s="63"/>
      <x:c r="M355" s="75" t="str">
        <x:f>IF(B355="","",IF(I355="Alto",30,IF(I355="Médio",20,IF(I355="Baixo",10,0)))+IF(K355="Decisor",30,IF(K355="Influenciador",20,IF(K355="Usuário técnico",15,IF(K355="Não participa",5,0))))+IF(L355="0-3 meses",30,IF(L355="3-6 meses",20,IF(L355="6-12 meses",10,IF(L355="Sem prazo",0,0))))+IF(J355&lt;&gt;"",10,0))</x:f>
      </x:c>
      <x:c r="N355" s="63" t="str">
        <x:f>IF(B355="","",IF(M355&gt;=80,"Quente",IF(M355&gt;=50,"Morno","Frio")))</x:f>
      </x:c>
      <x:c r="O355" s="63"/>
      <x:c r="P355" s="63"/>
      <x:c r="Q355" s="63"/>
      <x:c r="R355" s="63"/>
    </x:row>
    <x:row r="356">
      <x:c r="A356" s="74"/>
      <x:c r="B356" s="63"/>
      <x:c r="C356" s="63"/>
      <x:c r="D356" s="63"/>
      <x:c r="E356" s="63"/>
      <x:c r="F356" s="63"/>
      <x:c r="G356" s="63"/>
      <x:c r="H356" s="63"/>
      <x:c r="I356" s="63"/>
      <x:c r="J356" s="63"/>
      <x:c r="K356" s="63"/>
      <x:c r="L356" s="63"/>
      <x:c r="M356" s="75" t="str">
        <x:f>IF(B356="","",IF(I356="Alto",30,IF(I356="Médio",20,IF(I356="Baixo",10,0)))+IF(K356="Decisor",30,IF(K356="Influenciador",20,IF(K356="Usuário técnico",15,IF(K356="Não participa",5,0))))+IF(L356="0-3 meses",30,IF(L356="3-6 meses",20,IF(L356="6-12 meses",10,IF(L356="Sem prazo",0,0))))+IF(J356&lt;&gt;"",10,0))</x:f>
      </x:c>
      <x:c r="N356" s="63" t="str">
        <x:f>IF(B356="","",IF(M356&gt;=80,"Quente",IF(M356&gt;=50,"Morno","Frio")))</x:f>
      </x:c>
      <x:c r="O356" s="63"/>
      <x:c r="P356" s="63"/>
      <x:c r="Q356" s="63"/>
      <x:c r="R356" s="63"/>
    </x:row>
    <x:row r="357">
      <x:c r="A357" s="74"/>
      <x:c r="B357" s="63"/>
      <x:c r="C357" s="63"/>
      <x:c r="D357" s="63"/>
      <x:c r="E357" s="63"/>
      <x:c r="F357" s="63"/>
      <x:c r="G357" s="63"/>
      <x:c r="H357" s="63"/>
      <x:c r="I357" s="63"/>
      <x:c r="J357" s="63"/>
      <x:c r="K357" s="63"/>
      <x:c r="L357" s="63"/>
      <x:c r="M357" s="75" t="str">
        <x:f>IF(B357="","",IF(I357="Alto",30,IF(I357="Médio",20,IF(I357="Baixo",10,0)))+IF(K357="Decisor",30,IF(K357="Influenciador",20,IF(K357="Usuário técnico",15,IF(K357="Não participa",5,0))))+IF(L357="0-3 meses",30,IF(L357="3-6 meses",20,IF(L357="6-12 meses",10,IF(L357="Sem prazo",0,0))))+IF(J357&lt;&gt;"",10,0))</x:f>
      </x:c>
      <x:c r="N357" s="63" t="str">
        <x:f>IF(B357="","",IF(M357&gt;=80,"Quente",IF(M357&gt;=50,"Morno","Frio")))</x:f>
      </x:c>
      <x:c r="O357" s="63"/>
      <x:c r="P357" s="63"/>
      <x:c r="Q357" s="63"/>
      <x:c r="R357" s="63"/>
    </x:row>
    <x:row r="358">
      <x:c r="A358" s="74"/>
      <x:c r="B358" s="63"/>
      <x:c r="C358" s="63"/>
      <x:c r="D358" s="63"/>
      <x:c r="E358" s="63"/>
      <x:c r="F358" s="63"/>
      <x:c r="G358" s="63"/>
      <x:c r="H358" s="63"/>
      <x:c r="I358" s="63"/>
      <x:c r="J358" s="63"/>
      <x:c r="K358" s="63"/>
      <x:c r="L358" s="63"/>
      <x:c r="M358" s="75" t="str">
        <x:f>IF(B358="","",IF(I358="Alto",30,IF(I358="Médio",20,IF(I358="Baixo",10,0)))+IF(K358="Decisor",30,IF(K358="Influenciador",20,IF(K358="Usuário técnico",15,IF(K358="Não participa",5,0))))+IF(L358="0-3 meses",30,IF(L358="3-6 meses",20,IF(L358="6-12 meses",10,IF(L358="Sem prazo",0,0))))+IF(J358&lt;&gt;"",10,0))</x:f>
      </x:c>
      <x:c r="N358" s="63" t="str">
        <x:f>IF(B358="","",IF(M358&gt;=80,"Quente",IF(M358&gt;=50,"Morno","Frio")))</x:f>
      </x:c>
      <x:c r="O358" s="63"/>
      <x:c r="P358" s="63"/>
      <x:c r="Q358" s="63"/>
      <x:c r="R358" s="63"/>
    </x:row>
    <x:row r="359">
      <x:c r="A359" s="74"/>
      <x:c r="B359" s="63"/>
      <x:c r="C359" s="63"/>
      <x:c r="D359" s="63"/>
      <x:c r="E359" s="63"/>
      <x:c r="F359" s="63"/>
      <x:c r="G359" s="63"/>
      <x:c r="H359" s="63"/>
      <x:c r="I359" s="63"/>
      <x:c r="J359" s="63"/>
      <x:c r="K359" s="63"/>
      <x:c r="L359" s="63"/>
      <x:c r="M359" s="75" t="str">
        <x:f>IF(B359="","",IF(I359="Alto",30,IF(I359="Médio",20,IF(I359="Baixo",10,0)))+IF(K359="Decisor",30,IF(K359="Influenciador",20,IF(K359="Usuário técnico",15,IF(K359="Não participa",5,0))))+IF(L359="0-3 meses",30,IF(L359="3-6 meses",20,IF(L359="6-12 meses",10,IF(L359="Sem prazo",0,0))))+IF(J359&lt;&gt;"",10,0))</x:f>
      </x:c>
      <x:c r="N359" s="63" t="str">
        <x:f>IF(B359="","",IF(M359&gt;=80,"Quente",IF(M359&gt;=50,"Morno","Frio")))</x:f>
      </x:c>
      <x:c r="O359" s="63"/>
      <x:c r="P359" s="63"/>
      <x:c r="Q359" s="63"/>
      <x:c r="R359" s="63"/>
    </x:row>
    <x:row r="360">
      <x:c r="A360" s="74"/>
      <x:c r="B360" s="63"/>
      <x:c r="C360" s="63"/>
      <x:c r="D360" s="63"/>
      <x:c r="E360" s="63"/>
      <x:c r="F360" s="63"/>
      <x:c r="G360" s="63"/>
      <x:c r="H360" s="63"/>
      <x:c r="I360" s="63"/>
      <x:c r="J360" s="63"/>
      <x:c r="K360" s="63"/>
      <x:c r="L360" s="63"/>
      <x:c r="M360" s="75" t="str">
        <x:f>IF(B360="","",IF(I360="Alto",30,IF(I360="Médio",20,IF(I360="Baixo",10,0)))+IF(K360="Decisor",30,IF(K360="Influenciador",20,IF(K360="Usuário técnico",15,IF(K360="Não participa",5,0))))+IF(L360="0-3 meses",30,IF(L360="3-6 meses",20,IF(L360="6-12 meses",10,IF(L360="Sem prazo",0,0))))+IF(J360&lt;&gt;"",10,0))</x:f>
      </x:c>
      <x:c r="N360" s="63" t="str">
        <x:f>IF(B360="","",IF(M360&gt;=80,"Quente",IF(M360&gt;=50,"Morno","Frio")))</x:f>
      </x:c>
      <x:c r="O360" s="63"/>
      <x:c r="P360" s="63"/>
      <x:c r="Q360" s="63"/>
      <x:c r="R360" s="63"/>
    </x:row>
    <x:row r="361">
      <x:c r="A361" s="74"/>
      <x:c r="B361" s="63"/>
      <x:c r="C361" s="63"/>
      <x:c r="D361" s="63"/>
      <x:c r="E361" s="63"/>
      <x:c r="F361" s="63"/>
      <x:c r="G361" s="63"/>
      <x:c r="H361" s="63"/>
      <x:c r="I361" s="63"/>
      <x:c r="J361" s="63"/>
      <x:c r="K361" s="63"/>
      <x:c r="L361" s="63"/>
      <x:c r="M361" s="75" t="str">
        <x:f>IF(B361="","",IF(I361="Alto",30,IF(I361="Médio",20,IF(I361="Baixo",10,0)))+IF(K361="Decisor",30,IF(K361="Influenciador",20,IF(K361="Usuário técnico",15,IF(K361="Não participa",5,0))))+IF(L361="0-3 meses",30,IF(L361="3-6 meses",20,IF(L361="6-12 meses",10,IF(L361="Sem prazo",0,0))))+IF(J361&lt;&gt;"",10,0))</x:f>
      </x:c>
      <x:c r="N361" s="63" t="str">
        <x:f>IF(B361="","",IF(M361&gt;=80,"Quente",IF(M361&gt;=50,"Morno","Frio")))</x:f>
      </x:c>
      <x:c r="O361" s="63"/>
      <x:c r="P361" s="63"/>
      <x:c r="Q361" s="63"/>
      <x:c r="R361" s="63"/>
    </x:row>
    <x:row r="362">
      <x:c r="A362" s="74"/>
      <x:c r="B362" s="63"/>
      <x:c r="C362" s="63"/>
      <x:c r="D362" s="63"/>
      <x:c r="E362" s="63"/>
      <x:c r="F362" s="63"/>
      <x:c r="G362" s="63"/>
      <x:c r="H362" s="63"/>
      <x:c r="I362" s="63"/>
      <x:c r="J362" s="63"/>
      <x:c r="K362" s="63"/>
      <x:c r="L362" s="63"/>
      <x:c r="M362" s="75" t="str">
        <x:f>IF(B362="","",IF(I362="Alto",30,IF(I362="Médio",20,IF(I362="Baixo",10,0)))+IF(K362="Decisor",30,IF(K362="Influenciador",20,IF(K362="Usuário técnico",15,IF(K362="Não participa",5,0))))+IF(L362="0-3 meses",30,IF(L362="3-6 meses",20,IF(L362="6-12 meses",10,IF(L362="Sem prazo",0,0))))+IF(J362&lt;&gt;"",10,0))</x:f>
      </x:c>
      <x:c r="N362" s="63" t="str">
        <x:f>IF(B362="","",IF(M362&gt;=80,"Quente",IF(M362&gt;=50,"Morno","Frio")))</x:f>
      </x:c>
      <x:c r="O362" s="63"/>
      <x:c r="P362" s="63"/>
      <x:c r="Q362" s="63"/>
      <x:c r="R362" s="63"/>
    </x:row>
    <x:row r="363">
      <x:c r="A363" s="74"/>
      <x:c r="B363" s="63"/>
      <x:c r="C363" s="63"/>
      <x:c r="D363" s="63"/>
      <x:c r="E363" s="63"/>
      <x:c r="F363" s="63"/>
      <x:c r="G363" s="63"/>
      <x:c r="H363" s="63"/>
      <x:c r="I363" s="63"/>
      <x:c r="J363" s="63"/>
      <x:c r="K363" s="63"/>
      <x:c r="L363" s="63"/>
      <x:c r="M363" s="75" t="str">
        <x:f>IF(B363="","",IF(I363="Alto",30,IF(I363="Médio",20,IF(I363="Baixo",10,0)))+IF(K363="Decisor",30,IF(K363="Influenciador",20,IF(K363="Usuário técnico",15,IF(K363="Não participa",5,0))))+IF(L363="0-3 meses",30,IF(L363="3-6 meses",20,IF(L363="6-12 meses",10,IF(L363="Sem prazo",0,0))))+IF(J363&lt;&gt;"",10,0))</x:f>
      </x:c>
      <x:c r="N363" s="63" t="str">
        <x:f>IF(B363="","",IF(M363&gt;=80,"Quente",IF(M363&gt;=50,"Morno","Frio")))</x:f>
      </x:c>
      <x:c r="O363" s="63"/>
      <x:c r="P363" s="63"/>
      <x:c r="Q363" s="63"/>
      <x:c r="R363" s="63"/>
    </x:row>
    <x:row r="364">
      <x:c r="A364" s="74"/>
      <x:c r="B364" s="63"/>
      <x:c r="C364" s="63"/>
      <x:c r="D364" s="63"/>
      <x:c r="E364" s="63"/>
      <x:c r="F364" s="63"/>
      <x:c r="G364" s="63"/>
      <x:c r="H364" s="63"/>
      <x:c r="I364" s="63"/>
      <x:c r="J364" s="63"/>
      <x:c r="K364" s="63"/>
      <x:c r="L364" s="63"/>
      <x:c r="M364" s="75" t="str">
        <x:f>IF(B364="","",IF(I364="Alto",30,IF(I364="Médio",20,IF(I364="Baixo",10,0)))+IF(K364="Decisor",30,IF(K364="Influenciador",20,IF(K364="Usuário técnico",15,IF(K364="Não participa",5,0))))+IF(L364="0-3 meses",30,IF(L364="3-6 meses",20,IF(L364="6-12 meses",10,IF(L364="Sem prazo",0,0))))+IF(J364&lt;&gt;"",10,0))</x:f>
      </x:c>
      <x:c r="N364" s="63" t="str">
        <x:f>IF(B364="","",IF(M364&gt;=80,"Quente",IF(M364&gt;=50,"Morno","Frio")))</x:f>
      </x:c>
      <x:c r="O364" s="63"/>
      <x:c r="P364" s="63"/>
      <x:c r="Q364" s="63"/>
      <x:c r="R364" s="63"/>
    </x:row>
    <x:row r="365">
      <x:c r="A365" s="74"/>
      <x:c r="B365" s="63"/>
      <x:c r="C365" s="63"/>
      <x:c r="D365" s="63"/>
      <x:c r="E365" s="63"/>
      <x:c r="F365" s="63"/>
      <x:c r="G365" s="63"/>
      <x:c r="H365" s="63"/>
      <x:c r="I365" s="63"/>
      <x:c r="J365" s="63"/>
      <x:c r="K365" s="63"/>
      <x:c r="L365" s="63"/>
      <x:c r="M365" s="75" t="str">
        <x:f>IF(B365="","",IF(I365="Alto",30,IF(I365="Médio",20,IF(I365="Baixo",10,0)))+IF(K365="Decisor",30,IF(K365="Influenciador",20,IF(K365="Usuário técnico",15,IF(K365="Não participa",5,0))))+IF(L365="0-3 meses",30,IF(L365="3-6 meses",20,IF(L365="6-12 meses",10,IF(L365="Sem prazo",0,0))))+IF(J365&lt;&gt;"",10,0))</x:f>
      </x:c>
      <x:c r="N365" s="63" t="str">
        <x:f>IF(B365="","",IF(M365&gt;=80,"Quente",IF(M365&gt;=50,"Morno","Frio")))</x:f>
      </x:c>
      <x:c r="O365" s="63"/>
      <x:c r="P365" s="63"/>
      <x:c r="Q365" s="63"/>
      <x:c r="R365" s="63"/>
    </x:row>
    <x:row r="366">
      <x:c r="A366" s="74"/>
      <x:c r="B366" s="63"/>
      <x:c r="C366" s="63"/>
      <x:c r="D366" s="63"/>
      <x:c r="E366" s="63"/>
      <x:c r="F366" s="63"/>
      <x:c r="G366" s="63"/>
      <x:c r="H366" s="63"/>
      <x:c r="I366" s="63"/>
      <x:c r="J366" s="63"/>
      <x:c r="K366" s="63"/>
      <x:c r="L366" s="63"/>
      <x:c r="M366" s="75" t="str">
        <x:f>IF(B366="","",IF(I366="Alto",30,IF(I366="Médio",20,IF(I366="Baixo",10,0)))+IF(K366="Decisor",30,IF(K366="Influenciador",20,IF(K366="Usuário técnico",15,IF(K366="Não participa",5,0))))+IF(L366="0-3 meses",30,IF(L366="3-6 meses",20,IF(L366="6-12 meses",10,IF(L366="Sem prazo",0,0))))+IF(J366&lt;&gt;"",10,0))</x:f>
      </x:c>
      <x:c r="N366" s="63" t="str">
        <x:f>IF(B366="","",IF(M366&gt;=80,"Quente",IF(M366&gt;=50,"Morno","Frio")))</x:f>
      </x:c>
      <x:c r="O366" s="63"/>
      <x:c r="P366" s="63"/>
      <x:c r="Q366" s="63"/>
      <x:c r="R366" s="63"/>
    </x:row>
    <x:row r="367">
      <x:c r="A367" s="74"/>
      <x:c r="B367" s="63"/>
      <x:c r="C367" s="63"/>
      <x:c r="D367" s="63"/>
      <x:c r="E367" s="63"/>
      <x:c r="F367" s="63"/>
      <x:c r="G367" s="63"/>
      <x:c r="H367" s="63"/>
      <x:c r="I367" s="63"/>
      <x:c r="J367" s="63"/>
      <x:c r="K367" s="63"/>
      <x:c r="L367" s="63"/>
      <x:c r="M367" s="75" t="str">
        <x:f>IF(B367="","",IF(I367="Alto",30,IF(I367="Médio",20,IF(I367="Baixo",10,0)))+IF(K367="Decisor",30,IF(K367="Influenciador",20,IF(K367="Usuário técnico",15,IF(K367="Não participa",5,0))))+IF(L367="0-3 meses",30,IF(L367="3-6 meses",20,IF(L367="6-12 meses",10,IF(L367="Sem prazo",0,0))))+IF(J367&lt;&gt;"",10,0))</x:f>
      </x:c>
      <x:c r="N367" s="63" t="str">
        <x:f>IF(B367="","",IF(M367&gt;=80,"Quente",IF(M367&gt;=50,"Morno","Frio")))</x:f>
      </x:c>
      <x:c r="O367" s="63"/>
      <x:c r="P367" s="63"/>
      <x:c r="Q367" s="63"/>
      <x:c r="R367" s="63"/>
    </x:row>
    <x:row r="368">
      <x:c r="A368" s="74"/>
      <x:c r="B368" s="63"/>
      <x:c r="C368" s="63"/>
      <x:c r="D368" s="63"/>
      <x:c r="E368" s="63"/>
      <x:c r="F368" s="63"/>
      <x:c r="G368" s="63"/>
      <x:c r="H368" s="63"/>
      <x:c r="I368" s="63"/>
      <x:c r="J368" s="63"/>
      <x:c r="K368" s="63"/>
      <x:c r="L368" s="63"/>
      <x:c r="M368" s="75" t="str">
        <x:f>IF(B368="","",IF(I368="Alto",30,IF(I368="Médio",20,IF(I368="Baixo",10,0)))+IF(K368="Decisor",30,IF(K368="Influenciador",20,IF(K368="Usuário técnico",15,IF(K368="Não participa",5,0))))+IF(L368="0-3 meses",30,IF(L368="3-6 meses",20,IF(L368="6-12 meses",10,IF(L368="Sem prazo",0,0))))+IF(J368&lt;&gt;"",10,0))</x:f>
      </x:c>
      <x:c r="N368" s="63" t="str">
        <x:f>IF(B368="","",IF(M368&gt;=80,"Quente",IF(M368&gt;=50,"Morno","Frio")))</x:f>
      </x:c>
      <x:c r="O368" s="63"/>
      <x:c r="P368" s="63"/>
      <x:c r="Q368" s="63"/>
      <x:c r="R368" s="63"/>
    </x:row>
    <x:row r="369">
      <x:c r="A369" s="74"/>
      <x:c r="B369" s="63"/>
      <x:c r="C369" s="63"/>
      <x:c r="D369" s="63"/>
      <x:c r="E369" s="63"/>
      <x:c r="F369" s="63"/>
      <x:c r="G369" s="63"/>
      <x:c r="H369" s="63"/>
      <x:c r="I369" s="63"/>
      <x:c r="J369" s="63"/>
      <x:c r="K369" s="63"/>
      <x:c r="L369" s="63"/>
      <x:c r="M369" s="75" t="str">
        <x:f>IF(B369="","",IF(I369="Alto",30,IF(I369="Médio",20,IF(I369="Baixo",10,0)))+IF(K369="Decisor",30,IF(K369="Influenciador",20,IF(K369="Usuário técnico",15,IF(K369="Não participa",5,0))))+IF(L369="0-3 meses",30,IF(L369="3-6 meses",20,IF(L369="6-12 meses",10,IF(L369="Sem prazo",0,0))))+IF(J369&lt;&gt;"",10,0))</x:f>
      </x:c>
      <x:c r="N369" s="63" t="str">
        <x:f>IF(B369="","",IF(M369&gt;=80,"Quente",IF(M369&gt;=50,"Morno","Frio")))</x:f>
      </x:c>
      <x:c r="O369" s="63"/>
      <x:c r="P369" s="63"/>
      <x:c r="Q369" s="63"/>
      <x:c r="R369" s="63"/>
    </x:row>
    <x:row r="370">
      <x:c r="A370" s="74"/>
      <x:c r="B370" s="63"/>
      <x:c r="C370" s="63"/>
      <x:c r="D370" s="63"/>
      <x:c r="E370" s="63"/>
      <x:c r="F370" s="63"/>
      <x:c r="G370" s="63"/>
      <x:c r="H370" s="63"/>
      <x:c r="I370" s="63"/>
      <x:c r="J370" s="63"/>
      <x:c r="K370" s="63"/>
      <x:c r="L370" s="63"/>
      <x:c r="M370" s="75" t="str">
        <x:f>IF(B370="","",IF(I370="Alto",30,IF(I370="Médio",20,IF(I370="Baixo",10,0)))+IF(K370="Decisor",30,IF(K370="Influenciador",20,IF(K370="Usuário técnico",15,IF(K370="Não participa",5,0))))+IF(L370="0-3 meses",30,IF(L370="3-6 meses",20,IF(L370="6-12 meses",10,IF(L370="Sem prazo",0,0))))+IF(J370&lt;&gt;"",10,0))</x:f>
      </x:c>
      <x:c r="N370" s="63" t="str">
        <x:f>IF(B370="","",IF(M370&gt;=80,"Quente",IF(M370&gt;=50,"Morno","Frio")))</x:f>
      </x:c>
      <x:c r="O370" s="63"/>
      <x:c r="P370" s="63"/>
      <x:c r="Q370" s="63"/>
      <x:c r="R370" s="63"/>
    </x:row>
    <x:row r="371">
      <x:c r="A371" s="74"/>
      <x:c r="B371" s="63"/>
      <x:c r="C371" s="63"/>
      <x:c r="D371" s="63"/>
      <x:c r="E371" s="63"/>
      <x:c r="F371" s="63"/>
      <x:c r="G371" s="63"/>
      <x:c r="H371" s="63"/>
      <x:c r="I371" s="63"/>
      <x:c r="J371" s="63"/>
      <x:c r="K371" s="63"/>
      <x:c r="L371" s="63"/>
      <x:c r="M371" s="75" t="str">
        <x:f>IF(B371="","",IF(I371="Alto",30,IF(I371="Médio",20,IF(I371="Baixo",10,0)))+IF(K371="Decisor",30,IF(K371="Influenciador",20,IF(K371="Usuário técnico",15,IF(K371="Não participa",5,0))))+IF(L371="0-3 meses",30,IF(L371="3-6 meses",20,IF(L371="6-12 meses",10,IF(L371="Sem prazo",0,0))))+IF(J371&lt;&gt;"",10,0))</x:f>
      </x:c>
      <x:c r="N371" s="63" t="str">
        <x:f>IF(B371="","",IF(M371&gt;=80,"Quente",IF(M371&gt;=50,"Morno","Frio")))</x:f>
      </x:c>
      <x:c r="O371" s="63"/>
      <x:c r="P371" s="63"/>
      <x:c r="Q371" s="63"/>
      <x:c r="R371" s="63"/>
    </x:row>
    <x:row r="372">
      <x:c r="A372" s="74"/>
      <x:c r="B372" s="63"/>
      <x:c r="C372" s="63"/>
      <x:c r="D372" s="63"/>
      <x:c r="E372" s="63"/>
      <x:c r="F372" s="63"/>
      <x:c r="G372" s="63"/>
      <x:c r="H372" s="63"/>
      <x:c r="I372" s="63"/>
      <x:c r="J372" s="63"/>
      <x:c r="K372" s="63"/>
      <x:c r="L372" s="63"/>
      <x:c r="M372" s="75" t="str">
        <x:f>IF(B372="","",IF(I372="Alto",30,IF(I372="Médio",20,IF(I372="Baixo",10,0)))+IF(K372="Decisor",30,IF(K372="Influenciador",20,IF(K372="Usuário técnico",15,IF(K372="Não participa",5,0))))+IF(L372="0-3 meses",30,IF(L372="3-6 meses",20,IF(L372="6-12 meses",10,IF(L372="Sem prazo",0,0))))+IF(J372&lt;&gt;"",10,0))</x:f>
      </x:c>
      <x:c r="N372" s="63" t="str">
        <x:f>IF(B372="","",IF(M372&gt;=80,"Quente",IF(M372&gt;=50,"Morno","Frio")))</x:f>
      </x:c>
      <x:c r="O372" s="63"/>
      <x:c r="P372" s="63"/>
      <x:c r="Q372" s="63"/>
      <x:c r="R372" s="63"/>
    </x:row>
    <x:row r="373">
      <x:c r="A373" s="74"/>
      <x:c r="B373" s="63"/>
      <x:c r="C373" s="63"/>
      <x:c r="D373" s="63"/>
      <x:c r="E373" s="63"/>
      <x:c r="F373" s="63"/>
      <x:c r="G373" s="63"/>
      <x:c r="H373" s="63"/>
      <x:c r="I373" s="63"/>
      <x:c r="J373" s="63"/>
      <x:c r="K373" s="63"/>
      <x:c r="L373" s="63"/>
      <x:c r="M373" s="75" t="str">
        <x:f>IF(B373="","",IF(I373="Alto",30,IF(I373="Médio",20,IF(I373="Baixo",10,0)))+IF(K373="Decisor",30,IF(K373="Influenciador",20,IF(K373="Usuário técnico",15,IF(K373="Não participa",5,0))))+IF(L373="0-3 meses",30,IF(L373="3-6 meses",20,IF(L373="6-12 meses",10,IF(L373="Sem prazo",0,0))))+IF(J373&lt;&gt;"",10,0))</x:f>
      </x:c>
      <x:c r="N373" s="63" t="str">
        <x:f>IF(B373="","",IF(M373&gt;=80,"Quente",IF(M373&gt;=50,"Morno","Frio")))</x:f>
      </x:c>
      <x:c r="O373" s="63"/>
      <x:c r="P373" s="63"/>
      <x:c r="Q373" s="63"/>
      <x:c r="R373" s="63"/>
    </x:row>
    <x:row r="374">
      <x:c r="A374" s="74"/>
      <x:c r="B374" s="63"/>
      <x:c r="C374" s="63"/>
      <x:c r="D374" s="63"/>
      <x:c r="E374" s="63"/>
      <x:c r="F374" s="63"/>
      <x:c r="G374" s="63"/>
      <x:c r="H374" s="63"/>
      <x:c r="I374" s="63"/>
      <x:c r="J374" s="63"/>
      <x:c r="K374" s="63"/>
      <x:c r="L374" s="63"/>
      <x:c r="M374" s="75" t="str">
        <x:f>IF(B374="","",IF(I374="Alto",30,IF(I374="Médio",20,IF(I374="Baixo",10,0)))+IF(K374="Decisor",30,IF(K374="Influenciador",20,IF(K374="Usuário técnico",15,IF(K374="Não participa",5,0))))+IF(L374="0-3 meses",30,IF(L374="3-6 meses",20,IF(L374="6-12 meses",10,IF(L374="Sem prazo",0,0))))+IF(J374&lt;&gt;"",10,0))</x:f>
      </x:c>
      <x:c r="N374" s="63" t="str">
        <x:f>IF(B374="","",IF(M374&gt;=80,"Quente",IF(M374&gt;=50,"Morno","Frio")))</x:f>
      </x:c>
      <x:c r="O374" s="63"/>
      <x:c r="P374" s="63"/>
      <x:c r="Q374" s="63"/>
      <x:c r="R374" s="63"/>
    </x:row>
    <x:row r="375">
      <x:c r="A375" s="74"/>
      <x:c r="B375" s="63"/>
      <x:c r="C375" s="63"/>
      <x:c r="D375" s="63"/>
      <x:c r="E375" s="63"/>
      <x:c r="F375" s="63"/>
      <x:c r="G375" s="63"/>
      <x:c r="H375" s="63"/>
      <x:c r="I375" s="63"/>
      <x:c r="J375" s="63"/>
      <x:c r="K375" s="63"/>
      <x:c r="L375" s="63"/>
      <x:c r="M375" s="75" t="str">
        <x:f>IF(B375="","",IF(I375="Alto",30,IF(I375="Médio",20,IF(I375="Baixo",10,0)))+IF(K375="Decisor",30,IF(K375="Influenciador",20,IF(K375="Usuário técnico",15,IF(K375="Não participa",5,0))))+IF(L375="0-3 meses",30,IF(L375="3-6 meses",20,IF(L375="6-12 meses",10,IF(L375="Sem prazo",0,0))))+IF(J375&lt;&gt;"",10,0))</x:f>
      </x:c>
      <x:c r="N375" s="63" t="str">
        <x:f>IF(B375="","",IF(M375&gt;=80,"Quente",IF(M375&gt;=50,"Morno","Frio")))</x:f>
      </x:c>
      <x:c r="O375" s="63"/>
      <x:c r="P375" s="63"/>
      <x:c r="Q375" s="63"/>
      <x:c r="R375" s="63"/>
    </x:row>
    <x:row r="376">
      <x:c r="A376" s="74"/>
      <x:c r="B376" s="63"/>
      <x:c r="C376" s="63"/>
      <x:c r="D376" s="63"/>
      <x:c r="E376" s="63"/>
      <x:c r="F376" s="63"/>
      <x:c r="G376" s="63"/>
      <x:c r="H376" s="63"/>
      <x:c r="I376" s="63"/>
      <x:c r="J376" s="63"/>
      <x:c r="K376" s="63"/>
      <x:c r="L376" s="63"/>
      <x:c r="M376" s="75" t="str">
        <x:f>IF(B376="","",IF(I376="Alto",30,IF(I376="Médio",20,IF(I376="Baixo",10,0)))+IF(K376="Decisor",30,IF(K376="Influenciador",20,IF(K376="Usuário técnico",15,IF(K376="Não participa",5,0))))+IF(L376="0-3 meses",30,IF(L376="3-6 meses",20,IF(L376="6-12 meses",10,IF(L376="Sem prazo",0,0))))+IF(J376&lt;&gt;"",10,0))</x:f>
      </x:c>
      <x:c r="N376" s="63" t="str">
        <x:f>IF(B376="","",IF(M376&gt;=80,"Quente",IF(M376&gt;=50,"Morno","Frio")))</x:f>
      </x:c>
      <x:c r="O376" s="63"/>
      <x:c r="P376" s="63"/>
      <x:c r="Q376" s="63"/>
      <x:c r="R376" s="63"/>
    </x:row>
    <x:row r="377">
      <x:c r="A377" s="74"/>
      <x:c r="B377" s="63"/>
      <x:c r="C377" s="63"/>
      <x:c r="D377" s="63"/>
      <x:c r="E377" s="63"/>
      <x:c r="F377" s="63"/>
      <x:c r="G377" s="63"/>
      <x:c r="H377" s="63"/>
      <x:c r="I377" s="63"/>
      <x:c r="J377" s="63"/>
      <x:c r="K377" s="63"/>
      <x:c r="L377" s="63"/>
      <x:c r="M377" s="75" t="str">
        <x:f>IF(B377="","",IF(I377="Alto",30,IF(I377="Médio",20,IF(I377="Baixo",10,0)))+IF(K377="Decisor",30,IF(K377="Influenciador",20,IF(K377="Usuário técnico",15,IF(K377="Não participa",5,0))))+IF(L377="0-3 meses",30,IF(L377="3-6 meses",20,IF(L377="6-12 meses",10,IF(L377="Sem prazo",0,0))))+IF(J377&lt;&gt;"",10,0))</x:f>
      </x:c>
      <x:c r="N377" s="63" t="str">
        <x:f>IF(B377="","",IF(M377&gt;=80,"Quente",IF(M377&gt;=50,"Morno","Frio")))</x:f>
      </x:c>
      <x:c r="O377" s="63"/>
      <x:c r="P377" s="63"/>
      <x:c r="Q377" s="63"/>
      <x:c r="R377" s="63"/>
    </x:row>
    <x:row r="378">
      <x:c r="A378" s="74"/>
      <x:c r="B378" s="63"/>
      <x:c r="C378" s="63"/>
      <x:c r="D378" s="63"/>
      <x:c r="E378" s="63"/>
      <x:c r="F378" s="63"/>
      <x:c r="G378" s="63"/>
      <x:c r="H378" s="63"/>
      <x:c r="I378" s="63"/>
      <x:c r="J378" s="63"/>
      <x:c r="K378" s="63"/>
      <x:c r="L378" s="63"/>
      <x:c r="M378" s="75" t="str">
        <x:f>IF(B378="","",IF(I378="Alto",30,IF(I378="Médio",20,IF(I378="Baixo",10,0)))+IF(K378="Decisor",30,IF(K378="Influenciador",20,IF(K378="Usuário técnico",15,IF(K378="Não participa",5,0))))+IF(L378="0-3 meses",30,IF(L378="3-6 meses",20,IF(L378="6-12 meses",10,IF(L378="Sem prazo",0,0))))+IF(J378&lt;&gt;"",10,0))</x:f>
      </x:c>
      <x:c r="N378" s="63" t="str">
        <x:f>IF(B378="","",IF(M378&gt;=80,"Quente",IF(M378&gt;=50,"Morno","Frio")))</x:f>
      </x:c>
      <x:c r="O378" s="63"/>
      <x:c r="P378" s="63"/>
      <x:c r="Q378" s="63"/>
      <x:c r="R378" s="63"/>
    </x:row>
    <x:row r="379">
      <x:c r="A379" s="74"/>
      <x:c r="B379" s="63"/>
      <x:c r="C379" s="63"/>
      <x:c r="D379" s="63"/>
      <x:c r="E379" s="63"/>
      <x:c r="F379" s="63"/>
      <x:c r="G379" s="63"/>
      <x:c r="H379" s="63"/>
      <x:c r="I379" s="63"/>
      <x:c r="J379" s="63"/>
      <x:c r="K379" s="63"/>
      <x:c r="L379" s="63"/>
      <x:c r="M379" s="75" t="str">
        <x:f>IF(B379="","",IF(I379="Alto",30,IF(I379="Médio",20,IF(I379="Baixo",10,0)))+IF(K379="Decisor",30,IF(K379="Influenciador",20,IF(K379="Usuário técnico",15,IF(K379="Não participa",5,0))))+IF(L379="0-3 meses",30,IF(L379="3-6 meses",20,IF(L379="6-12 meses",10,IF(L379="Sem prazo",0,0))))+IF(J379&lt;&gt;"",10,0))</x:f>
      </x:c>
      <x:c r="N379" s="63" t="str">
        <x:f>IF(B379="","",IF(M379&gt;=80,"Quente",IF(M379&gt;=50,"Morno","Frio")))</x:f>
      </x:c>
      <x:c r="O379" s="63"/>
      <x:c r="P379" s="63"/>
      <x:c r="Q379" s="63"/>
      <x:c r="R379" s="63"/>
    </x:row>
    <x:row r="380">
      <x:c r="A380" s="74"/>
      <x:c r="B380" s="63"/>
      <x:c r="C380" s="63"/>
      <x:c r="D380" s="63"/>
      <x:c r="E380" s="63"/>
      <x:c r="F380" s="63"/>
      <x:c r="G380" s="63"/>
      <x:c r="H380" s="63"/>
      <x:c r="I380" s="63"/>
      <x:c r="J380" s="63"/>
      <x:c r="K380" s="63"/>
      <x:c r="L380" s="63"/>
      <x:c r="M380" s="75" t="str">
        <x:f>IF(B380="","",IF(I380="Alto",30,IF(I380="Médio",20,IF(I380="Baixo",10,0)))+IF(K380="Decisor",30,IF(K380="Influenciador",20,IF(K380="Usuário técnico",15,IF(K380="Não participa",5,0))))+IF(L380="0-3 meses",30,IF(L380="3-6 meses",20,IF(L380="6-12 meses",10,IF(L380="Sem prazo",0,0))))+IF(J380&lt;&gt;"",10,0))</x:f>
      </x:c>
      <x:c r="N380" s="63" t="str">
        <x:f>IF(B380="","",IF(M380&gt;=80,"Quente",IF(M380&gt;=50,"Morno","Frio")))</x:f>
      </x:c>
      <x:c r="O380" s="63"/>
      <x:c r="P380" s="63"/>
      <x:c r="Q380" s="63"/>
      <x:c r="R380" s="63"/>
    </x:row>
    <x:row r="381">
      <x:c r="A381" s="74"/>
      <x:c r="B381" s="63"/>
      <x:c r="C381" s="63"/>
      <x:c r="D381" s="63"/>
      <x:c r="E381" s="63"/>
      <x:c r="F381" s="63"/>
      <x:c r="G381" s="63"/>
      <x:c r="H381" s="63"/>
      <x:c r="I381" s="63"/>
      <x:c r="J381" s="63"/>
      <x:c r="K381" s="63"/>
      <x:c r="L381" s="63"/>
      <x:c r="M381" s="75" t="str">
        <x:f>IF(B381="","",IF(I381="Alto",30,IF(I381="Médio",20,IF(I381="Baixo",10,0)))+IF(K381="Decisor",30,IF(K381="Influenciador",20,IF(K381="Usuário técnico",15,IF(K381="Não participa",5,0))))+IF(L381="0-3 meses",30,IF(L381="3-6 meses",20,IF(L381="6-12 meses",10,IF(L381="Sem prazo",0,0))))+IF(J381&lt;&gt;"",10,0))</x:f>
      </x:c>
      <x:c r="N381" s="63" t="str">
        <x:f>IF(B381="","",IF(M381&gt;=80,"Quente",IF(M381&gt;=50,"Morno","Frio")))</x:f>
      </x:c>
      <x:c r="O381" s="63"/>
      <x:c r="P381" s="63"/>
      <x:c r="Q381" s="63"/>
      <x:c r="R381" s="63"/>
    </x:row>
    <x:row r="382">
      <x:c r="A382" s="74"/>
      <x:c r="B382" s="63"/>
      <x:c r="C382" s="63"/>
      <x:c r="D382" s="63"/>
      <x:c r="E382" s="63"/>
      <x:c r="F382" s="63"/>
      <x:c r="G382" s="63"/>
      <x:c r="H382" s="63"/>
      <x:c r="I382" s="63"/>
      <x:c r="J382" s="63"/>
      <x:c r="K382" s="63"/>
      <x:c r="L382" s="63"/>
      <x:c r="M382" s="75" t="str">
        <x:f>IF(B382="","",IF(I382="Alto",30,IF(I382="Médio",20,IF(I382="Baixo",10,0)))+IF(K382="Decisor",30,IF(K382="Influenciador",20,IF(K382="Usuário técnico",15,IF(K382="Não participa",5,0))))+IF(L382="0-3 meses",30,IF(L382="3-6 meses",20,IF(L382="6-12 meses",10,IF(L382="Sem prazo",0,0))))+IF(J382&lt;&gt;"",10,0))</x:f>
      </x:c>
      <x:c r="N382" s="63" t="str">
        <x:f>IF(B382="","",IF(M382&gt;=80,"Quente",IF(M382&gt;=50,"Morno","Frio")))</x:f>
      </x:c>
      <x:c r="O382" s="63"/>
      <x:c r="P382" s="63"/>
      <x:c r="Q382" s="63"/>
      <x:c r="R382" s="63"/>
    </x:row>
    <x:row r="383">
      <x:c r="A383" s="74"/>
      <x:c r="B383" s="63"/>
      <x:c r="C383" s="63"/>
      <x:c r="D383" s="63"/>
      <x:c r="E383" s="63"/>
      <x:c r="F383" s="63"/>
      <x:c r="G383" s="63"/>
      <x:c r="H383" s="63"/>
      <x:c r="I383" s="63"/>
      <x:c r="J383" s="63"/>
      <x:c r="K383" s="63"/>
      <x:c r="L383" s="63"/>
      <x:c r="M383" s="75" t="str">
        <x:f>IF(B383="","",IF(I383="Alto",30,IF(I383="Médio",20,IF(I383="Baixo",10,0)))+IF(K383="Decisor",30,IF(K383="Influenciador",20,IF(K383="Usuário técnico",15,IF(K383="Não participa",5,0))))+IF(L383="0-3 meses",30,IF(L383="3-6 meses",20,IF(L383="6-12 meses",10,IF(L383="Sem prazo",0,0))))+IF(J383&lt;&gt;"",10,0))</x:f>
      </x:c>
      <x:c r="N383" s="63" t="str">
        <x:f>IF(B383="","",IF(M383&gt;=80,"Quente",IF(M383&gt;=50,"Morno","Frio")))</x:f>
      </x:c>
      <x:c r="O383" s="63"/>
      <x:c r="P383" s="63"/>
      <x:c r="Q383" s="63"/>
      <x:c r="R383" s="63"/>
    </x:row>
    <x:row r="384">
      <x:c r="A384" s="74"/>
      <x:c r="B384" s="63"/>
      <x:c r="C384" s="63"/>
      <x:c r="D384" s="63"/>
      <x:c r="E384" s="63"/>
      <x:c r="F384" s="63"/>
      <x:c r="G384" s="63"/>
      <x:c r="H384" s="63"/>
      <x:c r="I384" s="63"/>
      <x:c r="J384" s="63"/>
      <x:c r="K384" s="63"/>
      <x:c r="L384" s="63"/>
      <x:c r="M384" s="75" t="str">
        <x:f>IF(B384="","",IF(I384="Alto",30,IF(I384="Médio",20,IF(I384="Baixo",10,0)))+IF(K384="Decisor",30,IF(K384="Influenciador",20,IF(K384="Usuário técnico",15,IF(K384="Não participa",5,0))))+IF(L384="0-3 meses",30,IF(L384="3-6 meses",20,IF(L384="6-12 meses",10,IF(L384="Sem prazo",0,0))))+IF(J384&lt;&gt;"",10,0))</x:f>
      </x:c>
      <x:c r="N384" s="63" t="str">
        <x:f>IF(B384="","",IF(M384&gt;=80,"Quente",IF(M384&gt;=50,"Morno","Frio")))</x:f>
      </x:c>
      <x:c r="O384" s="63"/>
      <x:c r="P384" s="63"/>
      <x:c r="Q384" s="63"/>
      <x:c r="R384" s="63"/>
    </x:row>
    <x:row r="385">
      <x:c r="A385" s="74"/>
      <x:c r="B385" s="63"/>
      <x:c r="C385" s="63"/>
      <x:c r="D385" s="63"/>
      <x:c r="E385" s="63"/>
      <x:c r="F385" s="63"/>
      <x:c r="G385" s="63"/>
      <x:c r="H385" s="63"/>
      <x:c r="I385" s="63"/>
      <x:c r="J385" s="63"/>
      <x:c r="K385" s="63"/>
      <x:c r="L385" s="63"/>
      <x:c r="M385" s="75" t="str">
        <x:f>IF(B385="","",IF(I385="Alto",30,IF(I385="Médio",20,IF(I385="Baixo",10,0)))+IF(K385="Decisor",30,IF(K385="Influenciador",20,IF(K385="Usuário técnico",15,IF(K385="Não participa",5,0))))+IF(L385="0-3 meses",30,IF(L385="3-6 meses",20,IF(L385="6-12 meses",10,IF(L385="Sem prazo",0,0))))+IF(J385&lt;&gt;"",10,0))</x:f>
      </x:c>
      <x:c r="N385" s="63" t="str">
        <x:f>IF(B385="","",IF(M385&gt;=80,"Quente",IF(M385&gt;=50,"Morno","Frio")))</x:f>
      </x:c>
      <x:c r="O385" s="63"/>
      <x:c r="P385" s="63"/>
      <x:c r="Q385" s="63"/>
      <x:c r="R385" s="63"/>
    </x:row>
    <x:row r="386">
      <x:c r="A386" s="74"/>
      <x:c r="B386" s="63"/>
      <x:c r="C386" s="63"/>
      <x:c r="D386" s="63"/>
      <x:c r="E386" s="63"/>
      <x:c r="F386" s="63"/>
      <x:c r="G386" s="63"/>
      <x:c r="H386" s="63"/>
      <x:c r="I386" s="63"/>
      <x:c r="J386" s="63"/>
      <x:c r="K386" s="63"/>
      <x:c r="L386" s="63"/>
      <x:c r="M386" s="75" t="str">
        <x:f>IF(B386="","",IF(I386="Alto",30,IF(I386="Médio",20,IF(I386="Baixo",10,0)))+IF(K386="Decisor",30,IF(K386="Influenciador",20,IF(K386="Usuário técnico",15,IF(K386="Não participa",5,0))))+IF(L386="0-3 meses",30,IF(L386="3-6 meses",20,IF(L386="6-12 meses",10,IF(L386="Sem prazo",0,0))))+IF(J386&lt;&gt;"",10,0))</x:f>
      </x:c>
      <x:c r="N386" s="63" t="str">
        <x:f>IF(B386="","",IF(M386&gt;=80,"Quente",IF(M386&gt;=50,"Morno","Frio")))</x:f>
      </x:c>
      <x:c r="O386" s="63"/>
      <x:c r="P386" s="63"/>
      <x:c r="Q386" s="63"/>
      <x:c r="R386" s="63"/>
    </x:row>
    <x:row r="387">
      <x:c r="A387" s="74"/>
      <x:c r="B387" s="63"/>
      <x:c r="C387" s="63"/>
      <x:c r="D387" s="63"/>
      <x:c r="E387" s="63"/>
      <x:c r="F387" s="63"/>
      <x:c r="G387" s="63"/>
      <x:c r="H387" s="63"/>
      <x:c r="I387" s="63"/>
      <x:c r="J387" s="63"/>
      <x:c r="K387" s="63"/>
      <x:c r="L387" s="63"/>
      <x:c r="M387" s="75" t="str">
        <x:f>IF(B387="","",IF(I387="Alto",30,IF(I387="Médio",20,IF(I387="Baixo",10,0)))+IF(K387="Decisor",30,IF(K387="Influenciador",20,IF(K387="Usuário técnico",15,IF(K387="Não participa",5,0))))+IF(L387="0-3 meses",30,IF(L387="3-6 meses",20,IF(L387="6-12 meses",10,IF(L387="Sem prazo",0,0))))+IF(J387&lt;&gt;"",10,0))</x:f>
      </x:c>
      <x:c r="N387" s="63" t="str">
        <x:f>IF(B387="","",IF(M387&gt;=80,"Quente",IF(M387&gt;=50,"Morno","Frio")))</x:f>
      </x:c>
      <x:c r="O387" s="63"/>
      <x:c r="P387" s="63"/>
      <x:c r="Q387" s="63"/>
      <x:c r="R387" s="63"/>
    </x:row>
    <x:row r="388">
      <x:c r="A388" s="74"/>
      <x:c r="B388" s="63"/>
      <x:c r="C388" s="63"/>
      <x:c r="D388" s="63"/>
      <x:c r="E388" s="63"/>
      <x:c r="F388" s="63"/>
      <x:c r="G388" s="63"/>
      <x:c r="H388" s="63"/>
      <x:c r="I388" s="63"/>
      <x:c r="J388" s="63"/>
      <x:c r="K388" s="63"/>
      <x:c r="L388" s="63"/>
      <x:c r="M388" s="75" t="str">
        <x:f>IF(B388="","",IF(I388="Alto",30,IF(I388="Médio",20,IF(I388="Baixo",10,0)))+IF(K388="Decisor",30,IF(K388="Influenciador",20,IF(K388="Usuário técnico",15,IF(K388="Não participa",5,0))))+IF(L388="0-3 meses",30,IF(L388="3-6 meses",20,IF(L388="6-12 meses",10,IF(L388="Sem prazo",0,0))))+IF(J388&lt;&gt;"",10,0))</x:f>
      </x:c>
      <x:c r="N388" s="63" t="str">
        <x:f>IF(B388="","",IF(M388&gt;=80,"Quente",IF(M388&gt;=50,"Morno","Frio")))</x:f>
      </x:c>
      <x:c r="O388" s="63"/>
      <x:c r="P388" s="63"/>
      <x:c r="Q388" s="63"/>
      <x:c r="R388" s="63"/>
    </x:row>
    <x:row r="389">
      <x:c r="A389" s="74"/>
      <x:c r="B389" s="63"/>
      <x:c r="C389" s="63"/>
      <x:c r="D389" s="63"/>
      <x:c r="E389" s="63"/>
      <x:c r="F389" s="63"/>
      <x:c r="G389" s="63"/>
      <x:c r="H389" s="63"/>
      <x:c r="I389" s="63"/>
      <x:c r="J389" s="63"/>
      <x:c r="K389" s="63"/>
      <x:c r="L389" s="63"/>
      <x:c r="M389" s="75" t="str">
        <x:f>IF(B389="","",IF(I389="Alto",30,IF(I389="Médio",20,IF(I389="Baixo",10,0)))+IF(K389="Decisor",30,IF(K389="Influenciador",20,IF(K389="Usuário técnico",15,IF(K389="Não participa",5,0))))+IF(L389="0-3 meses",30,IF(L389="3-6 meses",20,IF(L389="6-12 meses",10,IF(L389="Sem prazo",0,0))))+IF(J389&lt;&gt;"",10,0))</x:f>
      </x:c>
      <x:c r="N389" s="63" t="str">
        <x:f>IF(B389="","",IF(M389&gt;=80,"Quente",IF(M389&gt;=50,"Morno","Frio")))</x:f>
      </x:c>
      <x:c r="O389" s="63"/>
      <x:c r="P389" s="63"/>
      <x:c r="Q389" s="63"/>
      <x:c r="R389" s="63"/>
    </x:row>
    <x:row r="390">
      <x:c r="A390" s="74"/>
      <x:c r="B390" s="63"/>
      <x:c r="C390" s="63"/>
      <x:c r="D390" s="63"/>
      <x:c r="E390" s="63"/>
      <x:c r="F390" s="63"/>
      <x:c r="G390" s="63"/>
      <x:c r="H390" s="63"/>
      <x:c r="I390" s="63"/>
      <x:c r="J390" s="63"/>
      <x:c r="K390" s="63"/>
      <x:c r="L390" s="63"/>
      <x:c r="M390" s="75" t="str">
        <x:f>IF(B390="","",IF(I390="Alto",30,IF(I390="Médio",20,IF(I390="Baixo",10,0)))+IF(K390="Decisor",30,IF(K390="Influenciador",20,IF(K390="Usuário técnico",15,IF(K390="Não participa",5,0))))+IF(L390="0-3 meses",30,IF(L390="3-6 meses",20,IF(L390="6-12 meses",10,IF(L390="Sem prazo",0,0))))+IF(J390&lt;&gt;"",10,0))</x:f>
      </x:c>
      <x:c r="N390" s="63" t="str">
        <x:f>IF(B390="","",IF(M390&gt;=80,"Quente",IF(M390&gt;=50,"Morno","Frio")))</x:f>
      </x:c>
      <x:c r="O390" s="63"/>
      <x:c r="P390" s="63"/>
      <x:c r="Q390" s="63"/>
      <x:c r="R390" s="63"/>
    </x:row>
    <x:row r="391">
      <x:c r="A391" s="74"/>
      <x:c r="B391" s="63"/>
      <x:c r="C391" s="63"/>
      <x:c r="D391" s="63"/>
      <x:c r="E391" s="63"/>
      <x:c r="F391" s="63"/>
      <x:c r="G391" s="63"/>
      <x:c r="H391" s="63"/>
      <x:c r="I391" s="63"/>
      <x:c r="J391" s="63"/>
      <x:c r="K391" s="63"/>
      <x:c r="L391" s="63"/>
      <x:c r="M391" s="75" t="str">
        <x:f>IF(B391="","",IF(I391="Alto",30,IF(I391="Médio",20,IF(I391="Baixo",10,0)))+IF(K391="Decisor",30,IF(K391="Influenciador",20,IF(K391="Usuário técnico",15,IF(K391="Não participa",5,0))))+IF(L391="0-3 meses",30,IF(L391="3-6 meses",20,IF(L391="6-12 meses",10,IF(L391="Sem prazo",0,0))))+IF(J391&lt;&gt;"",10,0))</x:f>
      </x:c>
      <x:c r="N391" s="63" t="str">
        <x:f>IF(B391="","",IF(M391&gt;=80,"Quente",IF(M391&gt;=50,"Morno","Frio")))</x:f>
      </x:c>
      <x:c r="O391" s="63"/>
      <x:c r="P391" s="63"/>
      <x:c r="Q391" s="63"/>
      <x:c r="R391" s="63"/>
    </x:row>
    <x:row r="392">
      <x:c r="A392" s="74"/>
      <x:c r="B392" s="63"/>
      <x:c r="C392" s="63"/>
      <x:c r="D392" s="63"/>
      <x:c r="E392" s="63"/>
      <x:c r="F392" s="63"/>
      <x:c r="G392" s="63"/>
      <x:c r="H392" s="63"/>
      <x:c r="I392" s="63"/>
      <x:c r="J392" s="63"/>
      <x:c r="K392" s="63"/>
      <x:c r="L392" s="63"/>
      <x:c r="M392" s="75" t="str">
        <x:f>IF(B392="","",IF(I392="Alto",30,IF(I392="Médio",20,IF(I392="Baixo",10,0)))+IF(K392="Decisor",30,IF(K392="Influenciador",20,IF(K392="Usuário técnico",15,IF(K392="Não participa",5,0))))+IF(L392="0-3 meses",30,IF(L392="3-6 meses",20,IF(L392="6-12 meses",10,IF(L392="Sem prazo",0,0))))+IF(J392&lt;&gt;"",10,0))</x:f>
      </x:c>
      <x:c r="N392" s="63" t="str">
        <x:f>IF(B392="","",IF(M392&gt;=80,"Quente",IF(M392&gt;=50,"Morno","Frio")))</x:f>
      </x:c>
      <x:c r="O392" s="63"/>
      <x:c r="P392" s="63"/>
      <x:c r="Q392" s="63"/>
      <x:c r="R392" s="63"/>
    </x:row>
    <x:row r="393">
      <x:c r="A393" s="74"/>
      <x:c r="B393" s="63"/>
      <x:c r="C393" s="63"/>
      <x:c r="D393" s="63"/>
      <x:c r="E393" s="63"/>
      <x:c r="F393" s="63"/>
      <x:c r="G393" s="63"/>
      <x:c r="H393" s="63"/>
      <x:c r="I393" s="63"/>
      <x:c r="J393" s="63"/>
      <x:c r="K393" s="63"/>
      <x:c r="L393" s="63"/>
      <x:c r="M393" s="75" t="str">
        <x:f>IF(B393="","",IF(I393="Alto",30,IF(I393="Médio",20,IF(I393="Baixo",10,0)))+IF(K393="Decisor",30,IF(K393="Influenciador",20,IF(K393="Usuário técnico",15,IF(K393="Não participa",5,0))))+IF(L393="0-3 meses",30,IF(L393="3-6 meses",20,IF(L393="6-12 meses",10,IF(L393="Sem prazo",0,0))))+IF(J393&lt;&gt;"",10,0))</x:f>
      </x:c>
      <x:c r="N393" s="63" t="str">
        <x:f>IF(B393="","",IF(M393&gt;=80,"Quente",IF(M393&gt;=50,"Morno","Frio")))</x:f>
      </x:c>
      <x:c r="O393" s="63"/>
      <x:c r="P393" s="63"/>
      <x:c r="Q393" s="63"/>
      <x:c r="R393" s="63"/>
    </x:row>
    <x:row r="394">
      <x:c r="A394" s="74"/>
      <x:c r="B394" s="63"/>
      <x:c r="C394" s="63"/>
      <x:c r="D394" s="63"/>
      <x:c r="E394" s="63"/>
      <x:c r="F394" s="63"/>
      <x:c r="G394" s="63"/>
      <x:c r="H394" s="63"/>
      <x:c r="I394" s="63"/>
      <x:c r="J394" s="63"/>
      <x:c r="K394" s="63"/>
      <x:c r="L394" s="63"/>
      <x:c r="M394" s="75" t="str">
        <x:f>IF(B394="","",IF(I394="Alto",30,IF(I394="Médio",20,IF(I394="Baixo",10,0)))+IF(K394="Decisor",30,IF(K394="Influenciador",20,IF(K394="Usuário técnico",15,IF(K394="Não participa",5,0))))+IF(L394="0-3 meses",30,IF(L394="3-6 meses",20,IF(L394="6-12 meses",10,IF(L394="Sem prazo",0,0))))+IF(J394&lt;&gt;"",10,0))</x:f>
      </x:c>
      <x:c r="N394" s="63" t="str">
        <x:f>IF(B394="","",IF(M394&gt;=80,"Quente",IF(M394&gt;=50,"Morno","Frio")))</x:f>
      </x:c>
      <x:c r="O394" s="63"/>
      <x:c r="P394" s="63"/>
      <x:c r="Q394" s="63"/>
      <x:c r="R394" s="63"/>
    </x:row>
    <x:row r="395">
      <x:c r="A395" s="74"/>
      <x:c r="B395" s="63"/>
      <x:c r="C395" s="63"/>
      <x:c r="D395" s="63"/>
      <x:c r="E395" s="63"/>
      <x:c r="F395" s="63"/>
      <x:c r="G395" s="63"/>
      <x:c r="H395" s="63"/>
      <x:c r="I395" s="63"/>
      <x:c r="J395" s="63"/>
      <x:c r="K395" s="63"/>
      <x:c r="L395" s="63"/>
      <x:c r="M395" s="75" t="str">
        <x:f>IF(B395="","",IF(I395="Alto",30,IF(I395="Médio",20,IF(I395="Baixo",10,0)))+IF(K395="Decisor",30,IF(K395="Influenciador",20,IF(K395="Usuário técnico",15,IF(K395="Não participa",5,0))))+IF(L395="0-3 meses",30,IF(L395="3-6 meses",20,IF(L395="6-12 meses",10,IF(L395="Sem prazo",0,0))))+IF(J395&lt;&gt;"",10,0))</x:f>
      </x:c>
      <x:c r="N395" s="63" t="str">
        <x:f>IF(B395="","",IF(M395&gt;=80,"Quente",IF(M395&gt;=50,"Morno","Frio")))</x:f>
      </x:c>
      <x:c r="O395" s="63"/>
      <x:c r="P395" s="63"/>
      <x:c r="Q395" s="63"/>
      <x:c r="R395" s="63"/>
    </x:row>
    <x:row r="396">
      <x:c r="A396" s="74"/>
      <x:c r="B396" s="63"/>
      <x:c r="C396" s="63"/>
      <x:c r="D396" s="63"/>
      <x:c r="E396" s="63"/>
      <x:c r="F396" s="63"/>
      <x:c r="G396" s="63"/>
      <x:c r="H396" s="63"/>
      <x:c r="I396" s="63"/>
      <x:c r="J396" s="63"/>
      <x:c r="K396" s="63"/>
      <x:c r="L396" s="63"/>
      <x:c r="M396" s="75" t="str">
        <x:f>IF(B396="","",IF(I396="Alto",30,IF(I396="Médio",20,IF(I396="Baixo",10,0)))+IF(K396="Decisor",30,IF(K396="Influenciador",20,IF(K396="Usuário técnico",15,IF(K396="Não participa",5,0))))+IF(L396="0-3 meses",30,IF(L396="3-6 meses",20,IF(L396="6-12 meses",10,IF(L396="Sem prazo",0,0))))+IF(J396&lt;&gt;"",10,0))</x:f>
      </x:c>
      <x:c r="N396" s="63" t="str">
        <x:f>IF(B396="","",IF(M396&gt;=80,"Quente",IF(M396&gt;=50,"Morno","Frio")))</x:f>
      </x:c>
      <x:c r="O396" s="63"/>
      <x:c r="P396" s="63"/>
      <x:c r="Q396" s="63"/>
      <x:c r="R396" s="63"/>
    </x:row>
    <x:row r="397">
      <x:c r="A397" s="74"/>
      <x:c r="B397" s="63"/>
      <x:c r="C397" s="63"/>
      <x:c r="D397" s="63"/>
      <x:c r="E397" s="63"/>
      <x:c r="F397" s="63"/>
      <x:c r="G397" s="63"/>
      <x:c r="H397" s="63"/>
      <x:c r="I397" s="63"/>
      <x:c r="J397" s="63"/>
      <x:c r="K397" s="63"/>
      <x:c r="L397" s="63"/>
      <x:c r="M397" s="75" t="str">
        <x:f>IF(B397="","",IF(I397="Alto",30,IF(I397="Médio",20,IF(I397="Baixo",10,0)))+IF(K397="Decisor",30,IF(K397="Influenciador",20,IF(K397="Usuário técnico",15,IF(K397="Não participa",5,0))))+IF(L397="0-3 meses",30,IF(L397="3-6 meses",20,IF(L397="6-12 meses",10,IF(L397="Sem prazo",0,0))))+IF(J397&lt;&gt;"",10,0))</x:f>
      </x:c>
      <x:c r="N397" s="63" t="str">
        <x:f>IF(B397="","",IF(M397&gt;=80,"Quente",IF(M397&gt;=50,"Morno","Frio")))</x:f>
      </x:c>
      <x:c r="O397" s="63"/>
      <x:c r="P397" s="63"/>
      <x:c r="Q397" s="63"/>
      <x:c r="R397" s="63"/>
    </x:row>
    <x:row r="398">
      <x:c r="A398" s="74"/>
      <x:c r="B398" s="63"/>
      <x:c r="C398" s="63"/>
      <x:c r="D398" s="63"/>
      <x:c r="E398" s="63"/>
      <x:c r="F398" s="63"/>
      <x:c r="G398" s="63"/>
      <x:c r="H398" s="63"/>
      <x:c r="I398" s="63"/>
      <x:c r="J398" s="63"/>
      <x:c r="K398" s="63"/>
      <x:c r="L398" s="63"/>
      <x:c r="M398" s="75" t="str">
        <x:f>IF(B398="","",IF(I398="Alto",30,IF(I398="Médio",20,IF(I398="Baixo",10,0)))+IF(K398="Decisor",30,IF(K398="Influenciador",20,IF(K398="Usuário técnico",15,IF(K398="Não participa",5,0))))+IF(L398="0-3 meses",30,IF(L398="3-6 meses",20,IF(L398="6-12 meses",10,IF(L398="Sem prazo",0,0))))+IF(J398&lt;&gt;"",10,0))</x:f>
      </x:c>
      <x:c r="N398" s="63" t="str">
        <x:f>IF(B398="","",IF(M398&gt;=80,"Quente",IF(M398&gt;=50,"Morno","Frio")))</x:f>
      </x:c>
      <x:c r="O398" s="63"/>
      <x:c r="P398" s="63"/>
      <x:c r="Q398" s="63"/>
      <x:c r="R398" s="63"/>
    </x:row>
    <x:row r="399">
      <x:c r="A399" s="74"/>
      <x:c r="B399" s="63"/>
      <x:c r="C399" s="63"/>
      <x:c r="D399" s="63"/>
      <x:c r="E399" s="63"/>
      <x:c r="F399" s="63"/>
      <x:c r="G399" s="63"/>
      <x:c r="H399" s="63"/>
      <x:c r="I399" s="63"/>
      <x:c r="J399" s="63"/>
      <x:c r="K399" s="63"/>
      <x:c r="L399" s="63"/>
      <x:c r="M399" s="75" t="str">
        <x:f>IF(B399="","",IF(I399="Alto",30,IF(I399="Médio",20,IF(I399="Baixo",10,0)))+IF(K399="Decisor",30,IF(K399="Influenciador",20,IF(K399="Usuário técnico",15,IF(K399="Não participa",5,0))))+IF(L399="0-3 meses",30,IF(L399="3-6 meses",20,IF(L399="6-12 meses",10,IF(L399="Sem prazo",0,0))))+IF(J399&lt;&gt;"",10,0))</x:f>
      </x:c>
      <x:c r="N399" s="63" t="str">
        <x:f>IF(B399="","",IF(M399&gt;=80,"Quente",IF(M399&gt;=50,"Morno","Frio")))</x:f>
      </x:c>
      <x:c r="O399" s="63"/>
      <x:c r="P399" s="63"/>
      <x:c r="Q399" s="63"/>
      <x:c r="R399" s="63"/>
    </x:row>
    <x:row r="400">
      <x:c r="A400" s="74"/>
      <x:c r="B400" s="63"/>
      <x:c r="C400" s="63"/>
      <x:c r="D400" s="63"/>
      <x:c r="E400" s="63"/>
      <x:c r="F400" s="63"/>
      <x:c r="G400" s="63"/>
      <x:c r="H400" s="63"/>
      <x:c r="I400" s="63"/>
      <x:c r="J400" s="63"/>
      <x:c r="K400" s="63"/>
      <x:c r="L400" s="63"/>
      <x:c r="M400" s="75" t="str">
        <x:f>IF(B400="","",IF(I400="Alto",30,IF(I400="Médio",20,IF(I400="Baixo",10,0)))+IF(K400="Decisor",30,IF(K400="Influenciador",20,IF(K400="Usuário técnico",15,IF(K400="Não participa",5,0))))+IF(L400="0-3 meses",30,IF(L400="3-6 meses",20,IF(L400="6-12 meses",10,IF(L400="Sem prazo",0,0))))+IF(J400&lt;&gt;"",10,0))</x:f>
      </x:c>
      <x:c r="N400" s="63" t="str">
        <x:f>IF(B400="","",IF(M400&gt;=80,"Quente",IF(M400&gt;=50,"Morno","Frio")))</x:f>
      </x:c>
      <x:c r="O400" s="63"/>
      <x:c r="P400" s="63"/>
      <x:c r="Q400" s="63"/>
      <x:c r="R400" s="63"/>
    </x:row>
    <x:row r="401">
      <x:c r="A401" s="74"/>
      <x:c r="B401" s="63"/>
      <x:c r="C401" s="63"/>
      <x:c r="D401" s="63"/>
      <x:c r="E401" s="63"/>
      <x:c r="F401" s="63"/>
      <x:c r="G401" s="63"/>
      <x:c r="H401" s="63"/>
      <x:c r="I401" s="63"/>
      <x:c r="J401" s="63"/>
      <x:c r="K401" s="63"/>
      <x:c r="L401" s="63"/>
      <x:c r="M401" s="75" t="str">
        <x:f>IF(B401="","",IF(I401="Alto",30,IF(I401="Médio",20,IF(I401="Baixo",10,0)))+IF(K401="Decisor",30,IF(K401="Influenciador",20,IF(K401="Usuário técnico",15,IF(K401="Não participa",5,0))))+IF(L401="0-3 meses",30,IF(L401="3-6 meses",20,IF(L401="6-12 meses",10,IF(L401="Sem prazo",0,0))))+IF(J401&lt;&gt;"",10,0))</x:f>
      </x:c>
      <x:c r="N401" s="63" t="str">
        <x:f>IF(B401="","",IF(M401&gt;=80,"Quente",IF(M401&gt;=50,"Morno","Frio")))</x:f>
      </x:c>
      <x:c r="O401" s="63"/>
      <x:c r="P401" s="63"/>
      <x:c r="Q401" s="63"/>
      <x:c r="R401" s="63"/>
    </x:row>
    <x:row r="402">
      <x:c r="A402" s="74"/>
      <x:c r="B402" s="63"/>
      <x:c r="C402" s="63"/>
      <x:c r="D402" s="63"/>
      <x:c r="E402" s="63"/>
      <x:c r="F402" s="63"/>
      <x:c r="G402" s="63"/>
      <x:c r="H402" s="63"/>
      <x:c r="I402" s="63"/>
      <x:c r="J402" s="63"/>
      <x:c r="K402" s="63"/>
      <x:c r="L402" s="63"/>
      <x:c r="M402" s="75" t="str">
        <x:f>IF(B402="","",IF(I402="Alto",30,IF(I402="Médio",20,IF(I402="Baixo",10,0)))+IF(K402="Decisor",30,IF(K402="Influenciador",20,IF(K402="Usuário técnico",15,IF(K402="Não participa",5,0))))+IF(L402="0-3 meses",30,IF(L402="3-6 meses",20,IF(L402="6-12 meses",10,IF(L402="Sem prazo",0,0))))+IF(J402&lt;&gt;"",10,0))</x:f>
      </x:c>
      <x:c r="N402" s="63" t="str">
        <x:f>IF(B402="","",IF(M402&gt;=80,"Quente",IF(M402&gt;=50,"Morno","Frio")))</x:f>
      </x:c>
      <x:c r="O402" s="63"/>
      <x:c r="P402" s="63"/>
      <x:c r="Q402" s="63"/>
      <x:c r="R402" s="63"/>
    </x:row>
    <x:row r="403">
      <x:c r="A403" s="74"/>
      <x:c r="B403" s="63"/>
      <x:c r="C403" s="63"/>
      <x:c r="D403" s="63"/>
      <x:c r="E403" s="63"/>
      <x:c r="F403" s="63"/>
      <x:c r="G403" s="63"/>
      <x:c r="H403" s="63"/>
      <x:c r="I403" s="63"/>
      <x:c r="J403" s="63"/>
      <x:c r="K403" s="63"/>
      <x:c r="L403" s="63"/>
      <x:c r="M403" s="75" t="str">
        <x:f>IF(B403="","",IF(I403="Alto",30,IF(I403="Médio",20,IF(I403="Baixo",10,0)))+IF(K403="Decisor",30,IF(K403="Influenciador",20,IF(K403="Usuário técnico",15,IF(K403="Não participa",5,0))))+IF(L403="0-3 meses",30,IF(L403="3-6 meses",20,IF(L403="6-12 meses",10,IF(L403="Sem prazo",0,0))))+IF(J403&lt;&gt;"",10,0))</x:f>
      </x:c>
      <x:c r="N403" s="63" t="str">
        <x:f>IF(B403="","",IF(M403&gt;=80,"Quente",IF(M403&gt;=50,"Morno","Frio")))</x:f>
      </x:c>
      <x:c r="O403" s="63"/>
      <x:c r="P403" s="63"/>
      <x:c r="Q403" s="63"/>
      <x:c r="R403" s="63"/>
    </x:row>
    <x:row r="404">
      <x:c r="A404" s="74"/>
      <x:c r="B404" s="63"/>
      <x:c r="C404" s="63"/>
      <x:c r="D404" s="63"/>
      <x:c r="E404" s="63"/>
      <x:c r="F404" s="63"/>
      <x:c r="G404" s="63"/>
      <x:c r="H404" s="63"/>
      <x:c r="I404" s="63"/>
      <x:c r="J404" s="63"/>
      <x:c r="K404" s="63"/>
      <x:c r="L404" s="63"/>
      <x:c r="M404" s="75" t="str">
        <x:f>IF(B404="","",IF(I404="Alto",30,IF(I404="Médio",20,IF(I404="Baixo",10,0)))+IF(K404="Decisor",30,IF(K404="Influenciador",20,IF(K404="Usuário técnico",15,IF(K404="Não participa",5,0))))+IF(L404="0-3 meses",30,IF(L404="3-6 meses",20,IF(L404="6-12 meses",10,IF(L404="Sem prazo",0,0))))+IF(J404&lt;&gt;"",10,0))</x:f>
      </x:c>
      <x:c r="N404" s="63" t="str">
        <x:f>IF(B404="","",IF(M404&gt;=80,"Quente",IF(M404&gt;=50,"Morno","Frio")))</x:f>
      </x:c>
      <x:c r="O404" s="63"/>
      <x:c r="P404" s="63"/>
      <x:c r="Q404" s="63"/>
      <x:c r="R404" s="63"/>
    </x:row>
    <x:row r="405">
      <x:c r="A405" s="74"/>
      <x:c r="B405" s="63"/>
      <x:c r="C405" s="63"/>
      <x:c r="D405" s="63"/>
      <x:c r="E405" s="63"/>
      <x:c r="F405" s="63"/>
      <x:c r="G405" s="63"/>
      <x:c r="H405" s="63"/>
      <x:c r="I405" s="63"/>
      <x:c r="J405" s="63"/>
      <x:c r="K405" s="63"/>
      <x:c r="L405" s="63"/>
      <x:c r="M405" s="75" t="str">
        <x:f>IF(B405="","",IF(I405="Alto",30,IF(I405="Médio",20,IF(I405="Baixo",10,0)))+IF(K405="Decisor",30,IF(K405="Influenciador",20,IF(K405="Usuário técnico",15,IF(K405="Não participa",5,0))))+IF(L405="0-3 meses",30,IF(L405="3-6 meses",20,IF(L405="6-12 meses",10,IF(L405="Sem prazo",0,0))))+IF(J405&lt;&gt;"",10,0))</x:f>
      </x:c>
      <x:c r="N405" s="63" t="str">
        <x:f>IF(B405="","",IF(M405&gt;=80,"Quente",IF(M405&gt;=50,"Morno","Frio")))</x:f>
      </x:c>
      <x:c r="O405" s="63"/>
      <x:c r="P405" s="63"/>
      <x:c r="Q405" s="63"/>
      <x:c r="R405" s="63"/>
    </x:row>
    <x:row r="406">
      <x:c r="A406" s="74"/>
      <x:c r="B406" s="63"/>
      <x:c r="C406" s="63"/>
      <x:c r="D406" s="63"/>
      <x:c r="E406" s="63"/>
      <x:c r="F406" s="63"/>
      <x:c r="G406" s="63"/>
      <x:c r="H406" s="63"/>
      <x:c r="I406" s="63"/>
      <x:c r="J406" s="63"/>
      <x:c r="K406" s="63"/>
      <x:c r="L406" s="63"/>
      <x:c r="M406" s="75" t="str">
        <x:f>IF(B406="","",IF(I406="Alto",30,IF(I406="Médio",20,IF(I406="Baixo",10,0)))+IF(K406="Decisor",30,IF(K406="Influenciador",20,IF(K406="Usuário técnico",15,IF(K406="Não participa",5,0))))+IF(L406="0-3 meses",30,IF(L406="3-6 meses",20,IF(L406="6-12 meses",10,IF(L406="Sem prazo",0,0))))+IF(J406&lt;&gt;"",10,0))</x:f>
      </x:c>
      <x:c r="N406" s="63" t="str">
        <x:f>IF(B406="","",IF(M406&gt;=80,"Quente",IF(M406&gt;=50,"Morno","Frio")))</x:f>
      </x:c>
      <x:c r="O406" s="63"/>
      <x:c r="P406" s="63"/>
      <x:c r="Q406" s="63"/>
      <x:c r="R406" s="63"/>
    </x:row>
    <x:row r="407">
      <x:c r="A407" s="74"/>
      <x:c r="B407" s="63"/>
      <x:c r="C407" s="63"/>
      <x:c r="D407" s="63"/>
      <x:c r="E407" s="63"/>
      <x:c r="F407" s="63"/>
      <x:c r="G407" s="63"/>
      <x:c r="H407" s="63"/>
      <x:c r="I407" s="63"/>
      <x:c r="J407" s="63"/>
      <x:c r="K407" s="63"/>
      <x:c r="L407" s="63"/>
      <x:c r="M407" s="75" t="str">
        <x:f>IF(B407="","",IF(I407="Alto",30,IF(I407="Médio",20,IF(I407="Baixo",10,0)))+IF(K407="Decisor",30,IF(K407="Influenciador",20,IF(K407="Usuário técnico",15,IF(K407="Não participa",5,0))))+IF(L407="0-3 meses",30,IF(L407="3-6 meses",20,IF(L407="6-12 meses",10,IF(L407="Sem prazo",0,0))))+IF(J407&lt;&gt;"",10,0))</x:f>
      </x:c>
      <x:c r="N407" s="63" t="str">
        <x:f>IF(B407="","",IF(M407&gt;=80,"Quente",IF(M407&gt;=50,"Morno","Frio")))</x:f>
      </x:c>
      <x:c r="O407" s="63"/>
      <x:c r="P407" s="63"/>
      <x:c r="Q407" s="63"/>
      <x:c r="R407" s="63"/>
    </x:row>
    <x:row r="408">
      <x:c r="A408" s="74"/>
      <x:c r="B408" s="63"/>
      <x:c r="C408" s="63"/>
      <x:c r="D408" s="63"/>
      <x:c r="E408" s="63"/>
      <x:c r="F408" s="63"/>
      <x:c r="G408" s="63"/>
      <x:c r="H408" s="63"/>
      <x:c r="I408" s="63"/>
      <x:c r="J408" s="63"/>
      <x:c r="K408" s="63"/>
      <x:c r="L408" s="63"/>
      <x:c r="M408" s="75" t="str">
        <x:f>IF(B408="","",IF(I408="Alto",30,IF(I408="Médio",20,IF(I408="Baixo",10,0)))+IF(K408="Decisor",30,IF(K408="Influenciador",20,IF(K408="Usuário técnico",15,IF(K408="Não participa",5,0))))+IF(L408="0-3 meses",30,IF(L408="3-6 meses",20,IF(L408="6-12 meses",10,IF(L408="Sem prazo",0,0))))+IF(J408&lt;&gt;"",10,0))</x:f>
      </x:c>
      <x:c r="N408" s="63" t="str">
        <x:f>IF(B408="","",IF(M408&gt;=80,"Quente",IF(M408&gt;=50,"Morno","Frio")))</x:f>
      </x:c>
      <x:c r="O408" s="63"/>
      <x:c r="P408" s="63"/>
      <x:c r="Q408" s="63"/>
      <x:c r="R408" s="63"/>
    </x:row>
    <x:row r="409">
      <x:c r="A409" s="74"/>
      <x:c r="B409" s="63"/>
      <x:c r="C409" s="63"/>
      <x:c r="D409" s="63"/>
      <x:c r="E409" s="63"/>
      <x:c r="F409" s="63"/>
      <x:c r="G409" s="63"/>
      <x:c r="H409" s="63"/>
      <x:c r="I409" s="63"/>
      <x:c r="J409" s="63"/>
      <x:c r="K409" s="63"/>
      <x:c r="L409" s="63"/>
      <x:c r="M409" s="75" t="str">
        <x:f>IF(B409="","",IF(I409="Alto",30,IF(I409="Médio",20,IF(I409="Baixo",10,0)))+IF(K409="Decisor",30,IF(K409="Influenciador",20,IF(K409="Usuário técnico",15,IF(K409="Não participa",5,0))))+IF(L409="0-3 meses",30,IF(L409="3-6 meses",20,IF(L409="6-12 meses",10,IF(L409="Sem prazo",0,0))))+IF(J409&lt;&gt;"",10,0))</x:f>
      </x:c>
      <x:c r="N409" s="63" t="str">
        <x:f>IF(B409="","",IF(M409&gt;=80,"Quente",IF(M409&gt;=50,"Morno","Frio")))</x:f>
      </x:c>
      <x:c r="O409" s="63"/>
      <x:c r="P409" s="63"/>
      <x:c r="Q409" s="63"/>
      <x:c r="R409" s="63"/>
    </x:row>
    <x:row r="410">
      <x:c r="A410" s="74"/>
      <x:c r="B410" s="63"/>
      <x:c r="C410" s="63"/>
      <x:c r="D410" s="63"/>
      <x:c r="E410" s="63"/>
      <x:c r="F410" s="63"/>
      <x:c r="G410" s="63"/>
      <x:c r="H410" s="63"/>
      <x:c r="I410" s="63"/>
      <x:c r="J410" s="63"/>
      <x:c r="K410" s="63"/>
      <x:c r="L410" s="63"/>
      <x:c r="M410" s="75" t="str">
        <x:f>IF(B410="","",IF(I410="Alto",30,IF(I410="Médio",20,IF(I410="Baixo",10,0)))+IF(K410="Decisor",30,IF(K410="Influenciador",20,IF(K410="Usuário técnico",15,IF(K410="Não participa",5,0))))+IF(L410="0-3 meses",30,IF(L410="3-6 meses",20,IF(L410="6-12 meses",10,IF(L410="Sem prazo",0,0))))+IF(J410&lt;&gt;"",10,0))</x:f>
      </x:c>
      <x:c r="N410" s="63" t="str">
        <x:f>IF(B410="","",IF(M410&gt;=80,"Quente",IF(M410&gt;=50,"Morno","Frio")))</x:f>
      </x:c>
      <x:c r="O410" s="63"/>
      <x:c r="P410" s="63"/>
      <x:c r="Q410" s="63"/>
      <x:c r="R410" s="63"/>
    </x:row>
    <x:row r="411">
      <x:c r="A411" s="74"/>
      <x:c r="B411" s="63"/>
      <x:c r="C411" s="63"/>
      <x:c r="D411" s="63"/>
      <x:c r="E411" s="63"/>
      <x:c r="F411" s="63"/>
      <x:c r="G411" s="63"/>
      <x:c r="H411" s="63"/>
      <x:c r="I411" s="63"/>
      <x:c r="J411" s="63"/>
      <x:c r="K411" s="63"/>
      <x:c r="L411" s="63"/>
      <x:c r="M411" s="75" t="str">
        <x:f>IF(B411="","",IF(I411="Alto",30,IF(I411="Médio",20,IF(I411="Baixo",10,0)))+IF(K411="Decisor",30,IF(K411="Influenciador",20,IF(K411="Usuário técnico",15,IF(K411="Não participa",5,0))))+IF(L411="0-3 meses",30,IF(L411="3-6 meses",20,IF(L411="6-12 meses",10,IF(L411="Sem prazo",0,0))))+IF(J411&lt;&gt;"",10,0))</x:f>
      </x:c>
      <x:c r="N411" s="63" t="str">
        <x:f>IF(B411="","",IF(M411&gt;=80,"Quente",IF(M411&gt;=50,"Morno","Frio")))</x:f>
      </x:c>
      <x:c r="O411" s="63"/>
      <x:c r="P411" s="63"/>
      <x:c r="Q411" s="63"/>
      <x:c r="R411" s="63"/>
    </x:row>
    <x:row r="412">
      <x:c r="A412" s="74"/>
      <x:c r="B412" s="63"/>
      <x:c r="C412" s="63"/>
      <x:c r="D412" s="63"/>
      <x:c r="E412" s="63"/>
      <x:c r="F412" s="63"/>
      <x:c r="G412" s="63"/>
      <x:c r="H412" s="63"/>
      <x:c r="I412" s="63"/>
      <x:c r="J412" s="63"/>
      <x:c r="K412" s="63"/>
      <x:c r="L412" s="63"/>
      <x:c r="M412" s="75" t="str">
        <x:f>IF(B412="","",IF(I412="Alto",30,IF(I412="Médio",20,IF(I412="Baixo",10,0)))+IF(K412="Decisor",30,IF(K412="Influenciador",20,IF(K412="Usuário técnico",15,IF(K412="Não participa",5,0))))+IF(L412="0-3 meses",30,IF(L412="3-6 meses",20,IF(L412="6-12 meses",10,IF(L412="Sem prazo",0,0))))+IF(J412&lt;&gt;"",10,0))</x:f>
      </x:c>
      <x:c r="N412" s="63" t="str">
        <x:f>IF(B412="","",IF(M412&gt;=80,"Quente",IF(M412&gt;=50,"Morno","Frio")))</x:f>
      </x:c>
      <x:c r="O412" s="63"/>
      <x:c r="P412" s="63"/>
      <x:c r="Q412" s="63"/>
      <x:c r="R412" s="63"/>
    </x:row>
    <x:row r="413">
      <x:c r="A413" s="74"/>
      <x:c r="B413" s="63"/>
      <x:c r="C413" s="63"/>
      <x:c r="D413" s="63"/>
      <x:c r="E413" s="63"/>
      <x:c r="F413" s="63"/>
      <x:c r="G413" s="63"/>
      <x:c r="H413" s="63"/>
      <x:c r="I413" s="63"/>
      <x:c r="J413" s="63"/>
      <x:c r="K413" s="63"/>
      <x:c r="L413" s="63"/>
      <x:c r="M413" s="75" t="str">
        <x:f>IF(B413="","",IF(I413="Alto",30,IF(I413="Médio",20,IF(I413="Baixo",10,0)))+IF(K413="Decisor",30,IF(K413="Influenciador",20,IF(K413="Usuário técnico",15,IF(K413="Não participa",5,0))))+IF(L413="0-3 meses",30,IF(L413="3-6 meses",20,IF(L413="6-12 meses",10,IF(L413="Sem prazo",0,0))))+IF(J413&lt;&gt;"",10,0))</x:f>
      </x:c>
      <x:c r="N413" s="63" t="str">
        <x:f>IF(B413="","",IF(M413&gt;=80,"Quente",IF(M413&gt;=50,"Morno","Frio")))</x:f>
      </x:c>
      <x:c r="O413" s="63"/>
      <x:c r="P413" s="63"/>
      <x:c r="Q413" s="63"/>
      <x:c r="R413" s="63"/>
    </x:row>
    <x:row r="414">
      <x:c r="A414" s="74"/>
      <x:c r="B414" s="63"/>
      <x:c r="C414" s="63"/>
      <x:c r="D414" s="63"/>
      <x:c r="E414" s="63"/>
      <x:c r="F414" s="63"/>
      <x:c r="G414" s="63"/>
      <x:c r="H414" s="63"/>
      <x:c r="I414" s="63"/>
      <x:c r="J414" s="63"/>
      <x:c r="K414" s="63"/>
      <x:c r="L414" s="63"/>
      <x:c r="M414" s="75" t="str">
        <x:f>IF(B414="","",IF(I414="Alto",30,IF(I414="Médio",20,IF(I414="Baixo",10,0)))+IF(K414="Decisor",30,IF(K414="Influenciador",20,IF(K414="Usuário técnico",15,IF(K414="Não participa",5,0))))+IF(L414="0-3 meses",30,IF(L414="3-6 meses",20,IF(L414="6-12 meses",10,IF(L414="Sem prazo",0,0))))+IF(J414&lt;&gt;"",10,0))</x:f>
      </x:c>
      <x:c r="N414" s="63" t="str">
        <x:f>IF(B414="","",IF(M414&gt;=80,"Quente",IF(M414&gt;=50,"Morno","Frio")))</x:f>
      </x:c>
      <x:c r="O414" s="63"/>
      <x:c r="P414" s="63"/>
      <x:c r="Q414" s="63"/>
      <x:c r="R414" s="63"/>
    </x:row>
    <x:row r="415">
      <x:c r="A415" s="74"/>
      <x:c r="B415" s="63"/>
      <x:c r="C415" s="63"/>
      <x:c r="D415" s="63"/>
      <x:c r="E415" s="63"/>
      <x:c r="F415" s="63"/>
      <x:c r="G415" s="63"/>
      <x:c r="H415" s="63"/>
      <x:c r="I415" s="63"/>
      <x:c r="J415" s="63"/>
      <x:c r="K415" s="63"/>
      <x:c r="L415" s="63"/>
      <x:c r="M415" s="75" t="str">
        <x:f>IF(B415="","",IF(I415="Alto",30,IF(I415="Médio",20,IF(I415="Baixo",10,0)))+IF(K415="Decisor",30,IF(K415="Influenciador",20,IF(K415="Usuário técnico",15,IF(K415="Não participa",5,0))))+IF(L415="0-3 meses",30,IF(L415="3-6 meses",20,IF(L415="6-12 meses",10,IF(L415="Sem prazo",0,0))))+IF(J415&lt;&gt;"",10,0))</x:f>
      </x:c>
      <x:c r="N415" s="63" t="str">
        <x:f>IF(B415="","",IF(M415&gt;=80,"Quente",IF(M415&gt;=50,"Morno","Frio")))</x:f>
      </x:c>
      <x:c r="O415" s="63"/>
      <x:c r="P415" s="63"/>
      <x:c r="Q415" s="63"/>
      <x:c r="R415" s="63"/>
    </x:row>
    <x:row r="416">
      <x:c r="A416" s="74"/>
      <x:c r="B416" s="63"/>
      <x:c r="C416" s="63"/>
      <x:c r="D416" s="63"/>
      <x:c r="E416" s="63"/>
      <x:c r="F416" s="63"/>
      <x:c r="G416" s="63"/>
      <x:c r="H416" s="63"/>
      <x:c r="I416" s="63"/>
      <x:c r="J416" s="63"/>
      <x:c r="K416" s="63"/>
      <x:c r="L416" s="63"/>
      <x:c r="M416" s="75" t="str">
        <x:f>IF(B416="","",IF(I416="Alto",30,IF(I416="Médio",20,IF(I416="Baixo",10,0)))+IF(K416="Decisor",30,IF(K416="Influenciador",20,IF(K416="Usuário técnico",15,IF(K416="Não participa",5,0))))+IF(L416="0-3 meses",30,IF(L416="3-6 meses",20,IF(L416="6-12 meses",10,IF(L416="Sem prazo",0,0))))+IF(J416&lt;&gt;"",10,0))</x:f>
      </x:c>
      <x:c r="N416" s="63" t="str">
        <x:f>IF(B416="","",IF(M416&gt;=80,"Quente",IF(M416&gt;=50,"Morno","Frio")))</x:f>
      </x:c>
      <x:c r="O416" s="63"/>
      <x:c r="P416" s="63"/>
      <x:c r="Q416" s="63"/>
      <x:c r="R416" s="63"/>
    </x:row>
    <x:row r="417">
      <x:c r="A417" s="74"/>
      <x:c r="B417" s="63"/>
      <x:c r="C417" s="63"/>
      <x:c r="D417" s="63"/>
      <x:c r="E417" s="63"/>
      <x:c r="F417" s="63"/>
      <x:c r="G417" s="63"/>
      <x:c r="H417" s="63"/>
      <x:c r="I417" s="63"/>
      <x:c r="J417" s="63"/>
      <x:c r="K417" s="63"/>
      <x:c r="L417" s="63"/>
      <x:c r="M417" s="75" t="str">
        <x:f>IF(B417="","",IF(I417="Alto",30,IF(I417="Médio",20,IF(I417="Baixo",10,0)))+IF(K417="Decisor",30,IF(K417="Influenciador",20,IF(K417="Usuário técnico",15,IF(K417="Não participa",5,0))))+IF(L417="0-3 meses",30,IF(L417="3-6 meses",20,IF(L417="6-12 meses",10,IF(L417="Sem prazo",0,0))))+IF(J417&lt;&gt;"",10,0))</x:f>
      </x:c>
      <x:c r="N417" s="63" t="str">
        <x:f>IF(B417="","",IF(M417&gt;=80,"Quente",IF(M417&gt;=50,"Morno","Frio")))</x:f>
      </x:c>
      <x:c r="O417" s="63"/>
      <x:c r="P417" s="63"/>
      <x:c r="Q417" s="63"/>
      <x:c r="R417" s="63"/>
    </x:row>
    <x:row r="418">
      <x:c r="A418" s="74"/>
      <x:c r="B418" s="63"/>
      <x:c r="C418" s="63"/>
      <x:c r="D418" s="63"/>
      <x:c r="E418" s="63"/>
      <x:c r="F418" s="63"/>
      <x:c r="G418" s="63"/>
      <x:c r="H418" s="63"/>
      <x:c r="I418" s="63"/>
      <x:c r="J418" s="63"/>
      <x:c r="K418" s="63"/>
      <x:c r="L418" s="63"/>
      <x:c r="M418" s="75" t="str">
        <x:f>IF(B418="","",IF(I418="Alto",30,IF(I418="Médio",20,IF(I418="Baixo",10,0)))+IF(K418="Decisor",30,IF(K418="Influenciador",20,IF(K418="Usuário técnico",15,IF(K418="Não participa",5,0))))+IF(L418="0-3 meses",30,IF(L418="3-6 meses",20,IF(L418="6-12 meses",10,IF(L418="Sem prazo",0,0))))+IF(J418&lt;&gt;"",10,0))</x:f>
      </x:c>
      <x:c r="N418" s="63" t="str">
        <x:f>IF(B418="","",IF(M418&gt;=80,"Quente",IF(M418&gt;=50,"Morno","Frio")))</x:f>
      </x:c>
      <x:c r="O418" s="63"/>
      <x:c r="P418" s="63"/>
      <x:c r="Q418" s="63"/>
      <x:c r="R418" s="63"/>
    </x:row>
    <x:row r="419">
      <x:c r="A419" s="74"/>
      <x:c r="B419" s="63"/>
      <x:c r="C419" s="63"/>
      <x:c r="D419" s="63"/>
      <x:c r="E419" s="63"/>
      <x:c r="F419" s="63"/>
      <x:c r="G419" s="63"/>
      <x:c r="H419" s="63"/>
      <x:c r="I419" s="63"/>
      <x:c r="J419" s="63"/>
      <x:c r="K419" s="63"/>
      <x:c r="L419" s="63"/>
      <x:c r="M419" s="75" t="str">
        <x:f>IF(B419="","",IF(I419="Alto",30,IF(I419="Médio",20,IF(I419="Baixo",10,0)))+IF(K419="Decisor",30,IF(K419="Influenciador",20,IF(K419="Usuário técnico",15,IF(K419="Não participa",5,0))))+IF(L419="0-3 meses",30,IF(L419="3-6 meses",20,IF(L419="6-12 meses",10,IF(L419="Sem prazo",0,0))))+IF(J419&lt;&gt;"",10,0))</x:f>
      </x:c>
      <x:c r="N419" s="63" t="str">
        <x:f>IF(B419="","",IF(M419&gt;=80,"Quente",IF(M419&gt;=50,"Morno","Frio")))</x:f>
      </x:c>
      <x:c r="O419" s="63"/>
      <x:c r="P419" s="63"/>
      <x:c r="Q419" s="63"/>
      <x:c r="R419" s="63"/>
    </x:row>
    <x:row r="420">
      <x:c r="A420" s="74"/>
      <x:c r="B420" s="63"/>
      <x:c r="C420" s="63"/>
      <x:c r="D420" s="63"/>
      <x:c r="E420" s="63"/>
      <x:c r="F420" s="63"/>
      <x:c r="G420" s="63"/>
      <x:c r="H420" s="63"/>
      <x:c r="I420" s="63"/>
      <x:c r="J420" s="63"/>
      <x:c r="K420" s="63"/>
      <x:c r="L420" s="63"/>
      <x:c r="M420" s="75" t="str">
        <x:f>IF(B420="","",IF(I420="Alto",30,IF(I420="Médio",20,IF(I420="Baixo",10,0)))+IF(K420="Decisor",30,IF(K420="Influenciador",20,IF(K420="Usuário técnico",15,IF(K420="Não participa",5,0))))+IF(L420="0-3 meses",30,IF(L420="3-6 meses",20,IF(L420="6-12 meses",10,IF(L420="Sem prazo",0,0))))+IF(J420&lt;&gt;"",10,0))</x:f>
      </x:c>
      <x:c r="N420" s="63" t="str">
        <x:f>IF(B420="","",IF(M420&gt;=80,"Quente",IF(M420&gt;=50,"Morno","Frio")))</x:f>
      </x:c>
      <x:c r="O420" s="63"/>
      <x:c r="P420" s="63"/>
      <x:c r="Q420" s="63"/>
      <x:c r="R420" s="63"/>
    </x:row>
    <x:row r="421">
      <x:c r="A421" s="74"/>
      <x:c r="B421" s="63"/>
      <x:c r="C421" s="63"/>
      <x:c r="D421" s="63"/>
      <x:c r="E421" s="63"/>
      <x:c r="F421" s="63"/>
      <x:c r="G421" s="63"/>
      <x:c r="H421" s="63"/>
      <x:c r="I421" s="63"/>
      <x:c r="J421" s="63"/>
      <x:c r="K421" s="63"/>
      <x:c r="L421" s="63"/>
      <x:c r="M421" s="75" t="str">
        <x:f>IF(B421="","",IF(I421="Alto",30,IF(I421="Médio",20,IF(I421="Baixo",10,0)))+IF(K421="Decisor",30,IF(K421="Influenciador",20,IF(K421="Usuário técnico",15,IF(K421="Não participa",5,0))))+IF(L421="0-3 meses",30,IF(L421="3-6 meses",20,IF(L421="6-12 meses",10,IF(L421="Sem prazo",0,0))))+IF(J421&lt;&gt;"",10,0))</x:f>
      </x:c>
      <x:c r="N421" s="63" t="str">
        <x:f>IF(B421="","",IF(M421&gt;=80,"Quente",IF(M421&gt;=50,"Morno","Frio")))</x:f>
      </x:c>
      <x:c r="O421" s="63"/>
      <x:c r="P421" s="63"/>
      <x:c r="Q421" s="63"/>
      <x:c r="R421" s="63"/>
    </x:row>
    <x:row r="422">
      <x:c r="A422" s="74"/>
      <x:c r="B422" s="63"/>
      <x:c r="C422" s="63"/>
      <x:c r="D422" s="63"/>
      <x:c r="E422" s="63"/>
      <x:c r="F422" s="63"/>
      <x:c r="G422" s="63"/>
      <x:c r="H422" s="63"/>
      <x:c r="I422" s="63"/>
      <x:c r="J422" s="63"/>
      <x:c r="K422" s="63"/>
      <x:c r="L422" s="63"/>
      <x:c r="M422" s="75" t="str">
        <x:f>IF(B422="","",IF(I422="Alto",30,IF(I422="Médio",20,IF(I422="Baixo",10,0)))+IF(K422="Decisor",30,IF(K422="Influenciador",20,IF(K422="Usuário técnico",15,IF(K422="Não participa",5,0))))+IF(L422="0-3 meses",30,IF(L422="3-6 meses",20,IF(L422="6-12 meses",10,IF(L422="Sem prazo",0,0))))+IF(J422&lt;&gt;"",10,0))</x:f>
      </x:c>
      <x:c r="N422" s="63" t="str">
        <x:f>IF(B422="","",IF(M422&gt;=80,"Quente",IF(M422&gt;=50,"Morno","Frio")))</x:f>
      </x:c>
      <x:c r="O422" s="63"/>
      <x:c r="P422" s="63"/>
      <x:c r="Q422" s="63"/>
      <x:c r="R422" s="63"/>
    </x:row>
    <x:row r="423">
      <x:c r="A423" s="74"/>
      <x:c r="B423" s="63"/>
      <x:c r="C423" s="63"/>
      <x:c r="D423" s="63"/>
      <x:c r="E423" s="63"/>
      <x:c r="F423" s="63"/>
      <x:c r="G423" s="63"/>
      <x:c r="H423" s="63"/>
      <x:c r="I423" s="63"/>
      <x:c r="J423" s="63"/>
      <x:c r="K423" s="63"/>
      <x:c r="L423" s="63"/>
      <x:c r="M423" s="75" t="str">
        <x:f>IF(B423="","",IF(I423="Alto",30,IF(I423="Médio",20,IF(I423="Baixo",10,0)))+IF(K423="Decisor",30,IF(K423="Influenciador",20,IF(K423="Usuário técnico",15,IF(K423="Não participa",5,0))))+IF(L423="0-3 meses",30,IF(L423="3-6 meses",20,IF(L423="6-12 meses",10,IF(L423="Sem prazo",0,0))))+IF(J423&lt;&gt;"",10,0))</x:f>
      </x:c>
      <x:c r="N423" s="63" t="str">
        <x:f>IF(B423="","",IF(M423&gt;=80,"Quente",IF(M423&gt;=50,"Morno","Frio")))</x:f>
      </x:c>
      <x:c r="O423" s="63"/>
      <x:c r="P423" s="63"/>
      <x:c r="Q423" s="63"/>
      <x:c r="R423" s="63"/>
    </x:row>
    <x:row r="424">
      <x:c r="A424" s="74"/>
      <x:c r="B424" s="63"/>
      <x:c r="C424" s="63"/>
      <x:c r="D424" s="63"/>
      <x:c r="E424" s="63"/>
      <x:c r="F424" s="63"/>
      <x:c r="G424" s="63"/>
      <x:c r="H424" s="63"/>
      <x:c r="I424" s="63"/>
      <x:c r="J424" s="63"/>
      <x:c r="K424" s="63"/>
      <x:c r="L424" s="63"/>
      <x:c r="M424" s="75" t="str">
        <x:f>IF(B424="","",IF(I424="Alto",30,IF(I424="Médio",20,IF(I424="Baixo",10,0)))+IF(K424="Decisor",30,IF(K424="Influenciador",20,IF(K424="Usuário técnico",15,IF(K424="Não participa",5,0))))+IF(L424="0-3 meses",30,IF(L424="3-6 meses",20,IF(L424="6-12 meses",10,IF(L424="Sem prazo",0,0))))+IF(J424&lt;&gt;"",10,0))</x:f>
      </x:c>
      <x:c r="N424" s="63" t="str">
        <x:f>IF(B424="","",IF(M424&gt;=80,"Quente",IF(M424&gt;=50,"Morno","Frio")))</x:f>
      </x:c>
      <x:c r="O424" s="63"/>
      <x:c r="P424" s="63"/>
      <x:c r="Q424" s="63"/>
      <x:c r="R424" s="63"/>
    </x:row>
    <x:row r="425">
      <x:c r="A425" s="74"/>
      <x:c r="B425" s="63"/>
      <x:c r="C425" s="63"/>
      <x:c r="D425" s="63"/>
      <x:c r="E425" s="63"/>
      <x:c r="F425" s="63"/>
      <x:c r="G425" s="63"/>
      <x:c r="H425" s="63"/>
      <x:c r="I425" s="63"/>
      <x:c r="J425" s="63"/>
      <x:c r="K425" s="63"/>
      <x:c r="L425" s="63"/>
      <x:c r="M425" s="75" t="str">
        <x:f>IF(B425="","",IF(I425="Alto",30,IF(I425="Médio",20,IF(I425="Baixo",10,0)))+IF(K425="Decisor",30,IF(K425="Influenciador",20,IF(K425="Usuário técnico",15,IF(K425="Não participa",5,0))))+IF(L425="0-3 meses",30,IF(L425="3-6 meses",20,IF(L425="6-12 meses",10,IF(L425="Sem prazo",0,0))))+IF(J425&lt;&gt;"",10,0))</x:f>
      </x:c>
      <x:c r="N425" s="63" t="str">
        <x:f>IF(B425="","",IF(M425&gt;=80,"Quente",IF(M425&gt;=50,"Morno","Frio")))</x:f>
      </x:c>
      <x:c r="O425" s="63"/>
      <x:c r="P425" s="63"/>
      <x:c r="Q425" s="63"/>
      <x:c r="R425" s="63"/>
    </x:row>
    <x:row r="426">
      <x:c r="A426" s="74"/>
      <x:c r="B426" s="63"/>
      <x:c r="C426" s="63"/>
      <x:c r="D426" s="63"/>
      <x:c r="E426" s="63"/>
      <x:c r="F426" s="63"/>
      <x:c r="G426" s="63"/>
      <x:c r="H426" s="63"/>
      <x:c r="I426" s="63"/>
      <x:c r="J426" s="63"/>
      <x:c r="K426" s="63"/>
      <x:c r="L426" s="63"/>
      <x:c r="M426" s="75" t="str">
        <x:f>IF(B426="","",IF(I426="Alto",30,IF(I426="Médio",20,IF(I426="Baixo",10,0)))+IF(K426="Decisor",30,IF(K426="Influenciador",20,IF(K426="Usuário técnico",15,IF(K426="Não participa",5,0))))+IF(L426="0-3 meses",30,IF(L426="3-6 meses",20,IF(L426="6-12 meses",10,IF(L426="Sem prazo",0,0))))+IF(J426&lt;&gt;"",10,0))</x:f>
      </x:c>
      <x:c r="N426" s="63" t="str">
        <x:f>IF(B426="","",IF(M426&gt;=80,"Quente",IF(M426&gt;=50,"Morno","Frio")))</x:f>
      </x:c>
      <x:c r="O426" s="63"/>
      <x:c r="P426" s="63"/>
      <x:c r="Q426" s="63"/>
      <x:c r="R426" s="63"/>
    </x:row>
    <x:row r="427">
      <x:c r="A427" s="74"/>
      <x:c r="B427" s="63"/>
      <x:c r="C427" s="63"/>
      <x:c r="D427" s="63"/>
      <x:c r="E427" s="63"/>
      <x:c r="F427" s="63"/>
      <x:c r="G427" s="63"/>
      <x:c r="H427" s="63"/>
      <x:c r="I427" s="63"/>
      <x:c r="J427" s="63"/>
      <x:c r="K427" s="63"/>
      <x:c r="L427" s="63"/>
      <x:c r="M427" s="75" t="str">
        <x:f>IF(B427="","",IF(I427="Alto",30,IF(I427="Médio",20,IF(I427="Baixo",10,0)))+IF(K427="Decisor",30,IF(K427="Influenciador",20,IF(K427="Usuário técnico",15,IF(K427="Não participa",5,0))))+IF(L427="0-3 meses",30,IF(L427="3-6 meses",20,IF(L427="6-12 meses",10,IF(L427="Sem prazo",0,0))))+IF(J427&lt;&gt;"",10,0))</x:f>
      </x:c>
      <x:c r="N427" s="63" t="str">
        <x:f>IF(B427="","",IF(M427&gt;=80,"Quente",IF(M427&gt;=50,"Morno","Frio")))</x:f>
      </x:c>
      <x:c r="O427" s="63"/>
      <x:c r="P427" s="63"/>
      <x:c r="Q427" s="63"/>
      <x:c r="R427" s="63"/>
    </x:row>
    <x:row r="428">
      <x:c r="A428" s="74"/>
      <x:c r="B428" s="63"/>
      <x:c r="C428" s="63"/>
      <x:c r="D428" s="63"/>
      <x:c r="E428" s="63"/>
      <x:c r="F428" s="63"/>
      <x:c r="G428" s="63"/>
      <x:c r="H428" s="63"/>
      <x:c r="I428" s="63"/>
      <x:c r="J428" s="63"/>
      <x:c r="K428" s="63"/>
      <x:c r="L428" s="63"/>
      <x:c r="M428" s="75" t="str">
        <x:f>IF(B428="","",IF(I428="Alto",30,IF(I428="Médio",20,IF(I428="Baixo",10,0)))+IF(K428="Decisor",30,IF(K428="Influenciador",20,IF(K428="Usuário técnico",15,IF(K428="Não participa",5,0))))+IF(L428="0-3 meses",30,IF(L428="3-6 meses",20,IF(L428="6-12 meses",10,IF(L428="Sem prazo",0,0))))+IF(J428&lt;&gt;"",10,0))</x:f>
      </x:c>
      <x:c r="N428" s="63" t="str">
        <x:f>IF(B428="","",IF(M428&gt;=80,"Quente",IF(M428&gt;=50,"Morno","Frio")))</x:f>
      </x:c>
      <x:c r="O428" s="63"/>
      <x:c r="P428" s="63"/>
      <x:c r="Q428" s="63"/>
      <x:c r="R428" s="63"/>
    </x:row>
    <x:row r="429">
      <x:c r="A429" s="74"/>
      <x:c r="B429" s="63"/>
      <x:c r="C429" s="63"/>
      <x:c r="D429" s="63"/>
      <x:c r="E429" s="63"/>
      <x:c r="F429" s="63"/>
      <x:c r="G429" s="63"/>
      <x:c r="H429" s="63"/>
      <x:c r="I429" s="63"/>
      <x:c r="J429" s="63"/>
      <x:c r="K429" s="63"/>
      <x:c r="L429" s="63"/>
      <x:c r="M429" s="75" t="str">
        <x:f>IF(B429="","",IF(I429="Alto",30,IF(I429="Médio",20,IF(I429="Baixo",10,0)))+IF(K429="Decisor",30,IF(K429="Influenciador",20,IF(K429="Usuário técnico",15,IF(K429="Não participa",5,0))))+IF(L429="0-3 meses",30,IF(L429="3-6 meses",20,IF(L429="6-12 meses",10,IF(L429="Sem prazo",0,0))))+IF(J429&lt;&gt;"",10,0))</x:f>
      </x:c>
      <x:c r="N429" s="63" t="str">
        <x:f>IF(B429="","",IF(M429&gt;=80,"Quente",IF(M429&gt;=50,"Morno","Frio")))</x:f>
      </x:c>
      <x:c r="O429" s="63"/>
      <x:c r="P429" s="63"/>
      <x:c r="Q429" s="63"/>
      <x:c r="R429" s="63"/>
    </x:row>
    <x:row r="430">
      <x:c r="A430" s="74"/>
      <x:c r="B430" s="63"/>
      <x:c r="C430" s="63"/>
      <x:c r="D430" s="63"/>
      <x:c r="E430" s="63"/>
      <x:c r="F430" s="63"/>
      <x:c r="G430" s="63"/>
      <x:c r="H430" s="63"/>
      <x:c r="I430" s="63"/>
      <x:c r="J430" s="63"/>
      <x:c r="K430" s="63"/>
      <x:c r="L430" s="63"/>
      <x:c r="M430" s="75" t="str">
        <x:f>IF(B430="","",IF(I430="Alto",30,IF(I430="Médio",20,IF(I430="Baixo",10,0)))+IF(K430="Decisor",30,IF(K430="Influenciador",20,IF(K430="Usuário técnico",15,IF(K430="Não participa",5,0))))+IF(L430="0-3 meses",30,IF(L430="3-6 meses",20,IF(L430="6-12 meses",10,IF(L430="Sem prazo",0,0))))+IF(J430&lt;&gt;"",10,0))</x:f>
      </x:c>
      <x:c r="N430" s="63" t="str">
        <x:f>IF(B430="","",IF(M430&gt;=80,"Quente",IF(M430&gt;=50,"Morno","Frio")))</x:f>
      </x:c>
      <x:c r="O430" s="63"/>
      <x:c r="P430" s="63"/>
      <x:c r="Q430" s="63"/>
      <x:c r="R430" s="63"/>
    </x:row>
    <x:row r="431">
      <x:c r="A431" s="74"/>
      <x:c r="B431" s="63"/>
      <x:c r="C431" s="63"/>
      <x:c r="D431" s="63"/>
      <x:c r="E431" s="63"/>
      <x:c r="F431" s="63"/>
      <x:c r="G431" s="63"/>
      <x:c r="H431" s="63"/>
      <x:c r="I431" s="63"/>
      <x:c r="J431" s="63"/>
      <x:c r="K431" s="63"/>
      <x:c r="L431" s="63"/>
      <x:c r="M431" s="75" t="str">
        <x:f>IF(B431="","",IF(I431="Alto",30,IF(I431="Médio",20,IF(I431="Baixo",10,0)))+IF(K431="Decisor",30,IF(K431="Influenciador",20,IF(K431="Usuário técnico",15,IF(K431="Não participa",5,0))))+IF(L431="0-3 meses",30,IF(L431="3-6 meses",20,IF(L431="6-12 meses",10,IF(L431="Sem prazo",0,0))))+IF(J431&lt;&gt;"",10,0))</x:f>
      </x:c>
      <x:c r="N431" s="63" t="str">
        <x:f>IF(B431="","",IF(M431&gt;=80,"Quente",IF(M431&gt;=50,"Morno","Frio")))</x:f>
      </x:c>
      <x:c r="O431" s="63"/>
      <x:c r="P431" s="63"/>
      <x:c r="Q431" s="63"/>
      <x:c r="R431" s="63"/>
    </x:row>
    <x:row r="432">
      <x:c r="A432" s="74"/>
      <x:c r="B432" s="63"/>
      <x:c r="C432" s="63"/>
      <x:c r="D432" s="63"/>
      <x:c r="E432" s="63"/>
      <x:c r="F432" s="63"/>
      <x:c r="G432" s="63"/>
      <x:c r="H432" s="63"/>
      <x:c r="I432" s="63"/>
      <x:c r="J432" s="63"/>
      <x:c r="K432" s="63"/>
      <x:c r="L432" s="63"/>
      <x:c r="M432" s="75" t="str">
        <x:f>IF(B432="","",IF(I432="Alto",30,IF(I432="Médio",20,IF(I432="Baixo",10,0)))+IF(K432="Decisor",30,IF(K432="Influenciador",20,IF(K432="Usuário técnico",15,IF(K432="Não participa",5,0))))+IF(L432="0-3 meses",30,IF(L432="3-6 meses",20,IF(L432="6-12 meses",10,IF(L432="Sem prazo",0,0))))+IF(J432&lt;&gt;"",10,0))</x:f>
      </x:c>
      <x:c r="N432" s="63" t="str">
        <x:f>IF(B432="","",IF(M432&gt;=80,"Quente",IF(M432&gt;=50,"Morno","Frio")))</x:f>
      </x:c>
      <x:c r="O432" s="63"/>
      <x:c r="P432" s="63"/>
      <x:c r="Q432" s="63"/>
      <x:c r="R432" s="63"/>
    </x:row>
    <x:row r="433">
      <x:c r="A433" s="74"/>
      <x:c r="B433" s="63"/>
      <x:c r="C433" s="63"/>
      <x:c r="D433" s="63"/>
      <x:c r="E433" s="63"/>
      <x:c r="F433" s="63"/>
      <x:c r="G433" s="63"/>
      <x:c r="H433" s="63"/>
      <x:c r="I433" s="63"/>
      <x:c r="J433" s="63"/>
      <x:c r="K433" s="63"/>
      <x:c r="L433" s="63"/>
      <x:c r="M433" s="75" t="str">
        <x:f>IF(B433="","",IF(I433="Alto",30,IF(I433="Médio",20,IF(I433="Baixo",10,0)))+IF(K433="Decisor",30,IF(K433="Influenciador",20,IF(K433="Usuário técnico",15,IF(K433="Não participa",5,0))))+IF(L433="0-3 meses",30,IF(L433="3-6 meses",20,IF(L433="6-12 meses",10,IF(L433="Sem prazo",0,0))))+IF(J433&lt;&gt;"",10,0))</x:f>
      </x:c>
      <x:c r="N433" s="63" t="str">
        <x:f>IF(B433="","",IF(M433&gt;=80,"Quente",IF(M433&gt;=50,"Morno","Frio")))</x:f>
      </x:c>
      <x:c r="O433" s="63"/>
      <x:c r="P433" s="63"/>
      <x:c r="Q433" s="63"/>
      <x:c r="R433" s="63"/>
    </x:row>
    <x:row r="434">
      <x:c r="A434" s="74"/>
      <x:c r="B434" s="63"/>
      <x:c r="C434" s="63"/>
      <x:c r="D434" s="63"/>
      <x:c r="E434" s="63"/>
      <x:c r="F434" s="63"/>
      <x:c r="G434" s="63"/>
      <x:c r="H434" s="63"/>
      <x:c r="I434" s="63"/>
      <x:c r="J434" s="63"/>
      <x:c r="K434" s="63"/>
      <x:c r="L434" s="63"/>
      <x:c r="M434" s="75" t="str">
        <x:f>IF(B434="","",IF(I434="Alto",30,IF(I434="Médio",20,IF(I434="Baixo",10,0)))+IF(K434="Decisor",30,IF(K434="Influenciador",20,IF(K434="Usuário técnico",15,IF(K434="Não participa",5,0))))+IF(L434="0-3 meses",30,IF(L434="3-6 meses",20,IF(L434="6-12 meses",10,IF(L434="Sem prazo",0,0))))+IF(J434&lt;&gt;"",10,0))</x:f>
      </x:c>
      <x:c r="N434" s="63" t="str">
        <x:f>IF(B434="","",IF(M434&gt;=80,"Quente",IF(M434&gt;=50,"Morno","Frio")))</x:f>
      </x:c>
      <x:c r="O434" s="63"/>
      <x:c r="P434" s="63"/>
      <x:c r="Q434" s="63"/>
      <x:c r="R434" s="63"/>
    </x:row>
    <x:row r="435">
      <x:c r="A435" s="74"/>
      <x:c r="B435" s="63"/>
      <x:c r="C435" s="63"/>
      <x:c r="D435" s="63"/>
      <x:c r="E435" s="63"/>
      <x:c r="F435" s="63"/>
      <x:c r="G435" s="63"/>
      <x:c r="H435" s="63"/>
      <x:c r="I435" s="63"/>
      <x:c r="J435" s="63"/>
      <x:c r="K435" s="63"/>
      <x:c r="L435" s="63"/>
      <x:c r="M435" s="75" t="str">
        <x:f>IF(B435="","",IF(I435="Alto",30,IF(I435="Médio",20,IF(I435="Baixo",10,0)))+IF(K435="Decisor",30,IF(K435="Influenciador",20,IF(K435="Usuário técnico",15,IF(K435="Não participa",5,0))))+IF(L435="0-3 meses",30,IF(L435="3-6 meses",20,IF(L435="6-12 meses",10,IF(L435="Sem prazo",0,0))))+IF(J435&lt;&gt;"",10,0))</x:f>
      </x:c>
      <x:c r="N435" s="63" t="str">
        <x:f>IF(B435="","",IF(M435&gt;=80,"Quente",IF(M435&gt;=50,"Morno","Frio")))</x:f>
      </x:c>
      <x:c r="O435" s="63"/>
      <x:c r="P435" s="63"/>
      <x:c r="Q435" s="63"/>
      <x:c r="R435" s="63"/>
    </x:row>
    <x:row r="436">
      <x:c r="A436" s="74"/>
      <x:c r="B436" s="63"/>
      <x:c r="C436" s="63"/>
      <x:c r="D436" s="63"/>
      <x:c r="E436" s="63"/>
      <x:c r="F436" s="63"/>
      <x:c r="G436" s="63"/>
      <x:c r="H436" s="63"/>
      <x:c r="I436" s="63"/>
      <x:c r="J436" s="63"/>
      <x:c r="K436" s="63"/>
      <x:c r="L436" s="63"/>
      <x:c r="M436" s="75" t="str">
        <x:f>IF(B436="","",IF(I436="Alto",30,IF(I436="Médio",20,IF(I436="Baixo",10,0)))+IF(K436="Decisor",30,IF(K436="Influenciador",20,IF(K436="Usuário técnico",15,IF(K436="Não participa",5,0))))+IF(L436="0-3 meses",30,IF(L436="3-6 meses",20,IF(L436="6-12 meses",10,IF(L436="Sem prazo",0,0))))+IF(J436&lt;&gt;"",10,0))</x:f>
      </x:c>
      <x:c r="N436" s="63" t="str">
        <x:f>IF(B436="","",IF(M436&gt;=80,"Quente",IF(M436&gt;=50,"Morno","Frio")))</x:f>
      </x:c>
      <x:c r="O436" s="63"/>
      <x:c r="P436" s="63"/>
      <x:c r="Q436" s="63"/>
      <x:c r="R436" s="63"/>
    </x:row>
    <x:row r="437">
      <x:c r="A437" s="74"/>
      <x:c r="B437" s="63"/>
      <x:c r="C437" s="63"/>
      <x:c r="D437" s="63"/>
      <x:c r="E437" s="63"/>
      <x:c r="F437" s="63"/>
      <x:c r="G437" s="63"/>
      <x:c r="H437" s="63"/>
      <x:c r="I437" s="63"/>
      <x:c r="J437" s="63"/>
      <x:c r="K437" s="63"/>
      <x:c r="L437" s="63"/>
      <x:c r="M437" s="75" t="str">
        <x:f>IF(B437="","",IF(I437="Alto",30,IF(I437="Médio",20,IF(I437="Baixo",10,0)))+IF(K437="Decisor",30,IF(K437="Influenciador",20,IF(K437="Usuário técnico",15,IF(K437="Não participa",5,0))))+IF(L437="0-3 meses",30,IF(L437="3-6 meses",20,IF(L437="6-12 meses",10,IF(L437="Sem prazo",0,0))))+IF(J437&lt;&gt;"",10,0))</x:f>
      </x:c>
      <x:c r="N437" s="63" t="str">
        <x:f>IF(B437="","",IF(M437&gt;=80,"Quente",IF(M437&gt;=50,"Morno","Frio")))</x:f>
      </x:c>
      <x:c r="O437" s="63"/>
      <x:c r="P437" s="63"/>
      <x:c r="Q437" s="63"/>
      <x:c r="R437" s="63"/>
    </x:row>
    <x:row r="438">
      <x:c r="A438" s="74"/>
      <x:c r="B438" s="63"/>
      <x:c r="C438" s="63"/>
      <x:c r="D438" s="63"/>
      <x:c r="E438" s="63"/>
      <x:c r="F438" s="63"/>
      <x:c r="G438" s="63"/>
      <x:c r="H438" s="63"/>
      <x:c r="I438" s="63"/>
      <x:c r="J438" s="63"/>
      <x:c r="K438" s="63"/>
      <x:c r="L438" s="63"/>
      <x:c r="M438" s="75" t="str">
        <x:f>IF(B438="","",IF(I438="Alto",30,IF(I438="Médio",20,IF(I438="Baixo",10,0)))+IF(K438="Decisor",30,IF(K438="Influenciador",20,IF(K438="Usuário técnico",15,IF(K438="Não participa",5,0))))+IF(L438="0-3 meses",30,IF(L438="3-6 meses",20,IF(L438="6-12 meses",10,IF(L438="Sem prazo",0,0))))+IF(J438&lt;&gt;"",10,0))</x:f>
      </x:c>
      <x:c r="N438" s="63" t="str">
        <x:f>IF(B438="","",IF(M438&gt;=80,"Quente",IF(M438&gt;=50,"Morno","Frio")))</x:f>
      </x:c>
      <x:c r="O438" s="63"/>
      <x:c r="P438" s="63"/>
      <x:c r="Q438" s="63"/>
      <x:c r="R438" s="63"/>
    </x:row>
    <x:row r="439">
      <x:c r="A439" s="74"/>
      <x:c r="B439" s="63"/>
      <x:c r="C439" s="63"/>
      <x:c r="D439" s="63"/>
      <x:c r="E439" s="63"/>
      <x:c r="F439" s="63"/>
      <x:c r="G439" s="63"/>
      <x:c r="H439" s="63"/>
      <x:c r="I439" s="63"/>
      <x:c r="J439" s="63"/>
      <x:c r="K439" s="63"/>
      <x:c r="L439" s="63"/>
      <x:c r="M439" s="75" t="str">
        <x:f>IF(B439="","",IF(I439="Alto",30,IF(I439="Médio",20,IF(I439="Baixo",10,0)))+IF(K439="Decisor",30,IF(K439="Influenciador",20,IF(K439="Usuário técnico",15,IF(K439="Não participa",5,0))))+IF(L439="0-3 meses",30,IF(L439="3-6 meses",20,IF(L439="6-12 meses",10,IF(L439="Sem prazo",0,0))))+IF(J439&lt;&gt;"",10,0))</x:f>
      </x:c>
      <x:c r="N439" s="63" t="str">
        <x:f>IF(B439="","",IF(M439&gt;=80,"Quente",IF(M439&gt;=50,"Morno","Frio")))</x:f>
      </x:c>
      <x:c r="O439" s="63"/>
      <x:c r="P439" s="63"/>
      <x:c r="Q439" s="63"/>
      <x:c r="R439" s="63"/>
    </x:row>
    <x:row r="440">
      <x:c r="A440" s="74"/>
      <x:c r="B440" s="63"/>
      <x:c r="C440" s="63"/>
      <x:c r="D440" s="63"/>
      <x:c r="E440" s="63"/>
      <x:c r="F440" s="63"/>
      <x:c r="G440" s="63"/>
      <x:c r="H440" s="63"/>
      <x:c r="I440" s="63"/>
      <x:c r="J440" s="63"/>
      <x:c r="K440" s="63"/>
      <x:c r="L440" s="63"/>
      <x:c r="M440" s="75" t="str">
        <x:f>IF(B440="","",IF(I440="Alto",30,IF(I440="Médio",20,IF(I440="Baixo",10,0)))+IF(K440="Decisor",30,IF(K440="Influenciador",20,IF(K440="Usuário técnico",15,IF(K440="Não participa",5,0))))+IF(L440="0-3 meses",30,IF(L440="3-6 meses",20,IF(L440="6-12 meses",10,IF(L440="Sem prazo",0,0))))+IF(J440&lt;&gt;"",10,0))</x:f>
      </x:c>
      <x:c r="N440" s="63" t="str">
        <x:f>IF(B440="","",IF(M440&gt;=80,"Quente",IF(M440&gt;=50,"Morno","Frio")))</x:f>
      </x:c>
      <x:c r="O440" s="63"/>
      <x:c r="P440" s="63"/>
      <x:c r="Q440" s="63"/>
      <x:c r="R440" s="63"/>
    </x:row>
    <x:row r="441">
      <x:c r="A441" s="74"/>
      <x:c r="B441" s="63"/>
      <x:c r="C441" s="63"/>
      <x:c r="D441" s="63"/>
      <x:c r="E441" s="63"/>
      <x:c r="F441" s="63"/>
      <x:c r="G441" s="63"/>
      <x:c r="H441" s="63"/>
      <x:c r="I441" s="63"/>
      <x:c r="J441" s="63"/>
      <x:c r="K441" s="63"/>
      <x:c r="L441" s="63"/>
      <x:c r="M441" s="75" t="str">
        <x:f>IF(B441="","",IF(I441="Alto",30,IF(I441="Médio",20,IF(I441="Baixo",10,0)))+IF(K441="Decisor",30,IF(K441="Influenciador",20,IF(K441="Usuário técnico",15,IF(K441="Não participa",5,0))))+IF(L441="0-3 meses",30,IF(L441="3-6 meses",20,IF(L441="6-12 meses",10,IF(L441="Sem prazo",0,0))))+IF(J441&lt;&gt;"",10,0))</x:f>
      </x:c>
      <x:c r="N441" s="63" t="str">
        <x:f>IF(B441="","",IF(M441&gt;=80,"Quente",IF(M441&gt;=50,"Morno","Frio")))</x:f>
      </x:c>
      <x:c r="O441" s="63"/>
      <x:c r="P441" s="63"/>
      <x:c r="Q441" s="63"/>
      <x:c r="R441" s="63"/>
    </x:row>
    <x:row r="442">
      <x:c r="A442" s="74"/>
      <x:c r="B442" s="63"/>
      <x:c r="C442" s="63"/>
      <x:c r="D442" s="63"/>
      <x:c r="E442" s="63"/>
      <x:c r="F442" s="63"/>
      <x:c r="G442" s="63"/>
      <x:c r="H442" s="63"/>
      <x:c r="I442" s="63"/>
      <x:c r="J442" s="63"/>
      <x:c r="K442" s="63"/>
      <x:c r="L442" s="63"/>
      <x:c r="M442" s="75" t="str">
        <x:f>IF(B442="","",IF(I442="Alto",30,IF(I442="Médio",20,IF(I442="Baixo",10,0)))+IF(K442="Decisor",30,IF(K442="Influenciador",20,IF(K442="Usuário técnico",15,IF(K442="Não participa",5,0))))+IF(L442="0-3 meses",30,IF(L442="3-6 meses",20,IF(L442="6-12 meses",10,IF(L442="Sem prazo",0,0))))+IF(J442&lt;&gt;"",10,0))</x:f>
      </x:c>
      <x:c r="N442" s="63" t="str">
        <x:f>IF(B442="","",IF(M442&gt;=80,"Quente",IF(M442&gt;=50,"Morno","Frio")))</x:f>
      </x:c>
      <x:c r="O442" s="63"/>
      <x:c r="P442" s="63"/>
      <x:c r="Q442" s="63"/>
      <x:c r="R442" s="63"/>
    </x:row>
    <x:row r="443">
      <x:c r="A443" s="74"/>
      <x:c r="B443" s="63"/>
      <x:c r="C443" s="63"/>
      <x:c r="D443" s="63"/>
      <x:c r="E443" s="63"/>
      <x:c r="F443" s="63"/>
      <x:c r="G443" s="63"/>
      <x:c r="H443" s="63"/>
      <x:c r="I443" s="63"/>
      <x:c r="J443" s="63"/>
      <x:c r="K443" s="63"/>
      <x:c r="L443" s="63"/>
      <x:c r="M443" s="75" t="str">
        <x:f>IF(B443="","",IF(I443="Alto",30,IF(I443="Médio",20,IF(I443="Baixo",10,0)))+IF(K443="Decisor",30,IF(K443="Influenciador",20,IF(K443="Usuário técnico",15,IF(K443="Não participa",5,0))))+IF(L443="0-3 meses",30,IF(L443="3-6 meses",20,IF(L443="6-12 meses",10,IF(L443="Sem prazo",0,0))))+IF(J443&lt;&gt;"",10,0))</x:f>
      </x:c>
      <x:c r="N443" s="63" t="str">
        <x:f>IF(B443="","",IF(M443&gt;=80,"Quente",IF(M443&gt;=50,"Morno","Frio")))</x:f>
      </x:c>
      <x:c r="O443" s="63"/>
      <x:c r="P443" s="63"/>
      <x:c r="Q443" s="63"/>
      <x:c r="R443" s="63"/>
    </x:row>
    <x:row r="444">
      <x:c r="A444" s="74"/>
      <x:c r="B444" s="63"/>
      <x:c r="C444" s="63"/>
      <x:c r="D444" s="63"/>
      <x:c r="E444" s="63"/>
      <x:c r="F444" s="63"/>
      <x:c r="G444" s="63"/>
      <x:c r="H444" s="63"/>
      <x:c r="I444" s="63"/>
      <x:c r="J444" s="63"/>
      <x:c r="K444" s="63"/>
      <x:c r="L444" s="63"/>
      <x:c r="M444" s="75" t="str">
        <x:f>IF(B444="","",IF(I444="Alto",30,IF(I444="Médio",20,IF(I444="Baixo",10,0)))+IF(K444="Decisor",30,IF(K444="Influenciador",20,IF(K444="Usuário técnico",15,IF(K444="Não participa",5,0))))+IF(L444="0-3 meses",30,IF(L444="3-6 meses",20,IF(L444="6-12 meses",10,IF(L444="Sem prazo",0,0))))+IF(J444&lt;&gt;"",10,0))</x:f>
      </x:c>
      <x:c r="N444" s="63" t="str">
        <x:f>IF(B444="","",IF(M444&gt;=80,"Quente",IF(M444&gt;=50,"Morno","Frio")))</x:f>
      </x:c>
      <x:c r="O444" s="63"/>
      <x:c r="P444" s="63"/>
      <x:c r="Q444" s="63"/>
      <x:c r="R444" s="63"/>
    </x:row>
    <x:row r="445">
      <x:c r="A445" s="74"/>
      <x:c r="B445" s="63"/>
      <x:c r="C445" s="63"/>
      <x:c r="D445" s="63"/>
      <x:c r="E445" s="63"/>
      <x:c r="F445" s="63"/>
      <x:c r="G445" s="63"/>
      <x:c r="H445" s="63"/>
      <x:c r="I445" s="63"/>
      <x:c r="J445" s="63"/>
      <x:c r="K445" s="63"/>
      <x:c r="L445" s="63"/>
      <x:c r="M445" s="75" t="str">
        <x:f>IF(B445="","",IF(I445="Alto",30,IF(I445="Médio",20,IF(I445="Baixo",10,0)))+IF(K445="Decisor",30,IF(K445="Influenciador",20,IF(K445="Usuário técnico",15,IF(K445="Não participa",5,0))))+IF(L445="0-3 meses",30,IF(L445="3-6 meses",20,IF(L445="6-12 meses",10,IF(L445="Sem prazo",0,0))))+IF(J445&lt;&gt;"",10,0))</x:f>
      </x:c>
      <x:c r="N445" s="63" t="str">
        <x:f>IF(B445="","",IF(M445&gt;=80,"Quente",IF(M445&gt;=50,"Morno","Frio")))</x:f>
      </x:c>
      <x:c r="O445" s="63"/>
      <x:c r="P445" s="63"/>
      <x:c r="Q445" s="63"/>
      <x:c r="R445" s="63"/>
    </x:row>
    <x:row r="446">
      <x:c r="A446" s="74"/>
      <x:c r="B446" s="63"/>
      <x:c r="C446" s="63"/>
      <x:c r="D446" s="63"/>
      <x:c r="E446" s="63"/>
      <x:c r="F446" s="63"/>
      <x:c r="G446" s="63"/>
      <x:c r="H446" s="63"/>
      <x:c r="I446" s="63"/>
      <x:c r="J446" s="63"/>
      <x:c r="K446" s="63"/>
      <x:c r="L446" s="63"/>
      <x:c r="M446" s="75" t="str">
        <x:f>IF(B446="","",IF(I446="Alto",30,IF(I446="Médio",20,IF(I446="Baixo",10,0)))+IF(K446="Decisor",30,IF(K446="Influenciador",20,IF(K446="Usuário técnico",15,IF(K446="Não participa",5,0))))+IF(L446="0-3 meses",30,IF(L446="3-6 meses",20,IF(L446="6-12 meses",10,IF(L446="Sem prazo",0,0))))+IF(J446&lt;&gt;"",10,0))</x:f>
      </x:c>
      <x:c r="N446" s="63" t="str">
        <x:f>IF(B446="","",IF(M446&gt;=80,"Quente",IF(M446&gt;=50,"Morno","Frio")))</x:f>
      </x:c>
      <x:c r="O446" s="63"/>
      <x:c r="P446" s="63"/>
      <x:c r="Q446" s="63"/>
      <x:c r="R446" s="63"/>
    </x:row>
    <x:row r="447">
      <x:c r="A447" s="74"/>
      <x:c r="B447" s="63"/>
      <x:c r="C447" s="63"/>
      <x:c r="D447" s="63"/>
      <x:c r="E447" s="63"/>
      <x:c r="F447" s="63"/>
      <x:c r="G447" s="63"/>
      <x:c r="H447" s="63"/>
      <x:c r="I447" s="63"/>
      <x:c r="J447" s="63"/>
      <x:c r="K447" s="63"/>
      <x:c r="L447" s="63"/>
      <x:c r="M447" s="75" t="str">
        <x:f>IF(B447="","",IF(I447="Alto",30,IF(I447="Médio",20,IF(I447="Baixo",10,0)))+IF(K447="Decisor",30,IF(K447="Influenciador",20,IF(K447="Usuário técnico",15,IF(K447="Não participa",5,0))))+IF(L447="0-3 meses",30,IF(L447="3-6 meses",20,IF(L447="6-12 meses",10,IF(L447="Sem prazo",0,0))))+IF(J447&lt;&gt;"",10,0))</x:f>
      </x:c>
      <x:c r="N447" s="63" t="str">
        <x:f>IF(B447="","",IF(M447&gt;=80,"Quente",IF(M447&gt;=50,"Morno","Frio")))</x:f>
      </x:c>
      <x:c r="O447" s="63"/>
      <x:c r="P447" s="63"/>
      <x:c r="Q447" s="63"/>
      <x:c r="R447" s="63"/>
    </x:row>
    <x:row r="448">
      <x:c r="A448" s="74"/>
      <x:c r="B448" s="63"/>
      <x:c r="C448" s="63"/>
      <x:c r="D448" s="63"/>
      <x:c r="E448" s="63"/>
      <x:c r="F448" s="63"/>
      <x:c r="G448" s="63"/>
      <x:c r="H448" s="63"/>
      <x:c r="I448" s="63"/>
      <x:c r="J448" s="63"/>
      <x:c r="K448" s="63"/>
      <x:c r="L448" s="63"/>
      <x:c r="M448" s="75" t="str">
        <x:f>IF(B448="","",IF(I448="Alto",30,IF(I448="Médio",20,IF(I448="Baixo",10,0)))+IF(K448="Decisor",30,IF(K448="Influenciador",20,IF(K448="Usuário técnico",15,IF(K448="Não participa",5,0))))+IF(L448="0-3 meses",30,IF(L448="3-6 meses",20,IF(L448="6-12 meses",10,IF(L448="Sem prazo",0,0))))+IF(J448&lt;&gt;"",10,0))</x:f>
      </x:c>
      <x:c r="N448" s="63" t="str">
        <x:f>IF(B448="","",IF(M448&gt;=80,"Quente",IF(M448&gt;=50,"Morno","Frio")))</x:f>
      </x:c>
      <x:c r="O448" s="63"/>
      <x:c r="P448" s="63"/>
      <x:c r="Q448" s="63"/>
      <x:c r="R448" s="63"/>
    </x:row>
    <x:row r="449">
      <x:c r="A449" s="74"/>
      <x:c r="B449" s="63"/>
      <x:c r="C449" s="63"/>
      <x:c r="D449" s="63"/>
      <x:c r="E449" s="63"/>
      <x:c r="F449" s="63"/>
      <x:c r="G449" s="63"/>
      <x:c r="H449" s="63"/>
      <x:c r="I449" s="63"/>
      <x:c r="J449" s="63"/>
      <x:c r="K449" s="63"/>
      <x:c r="L449" s="63"/>
      <x:c r="M449" s="75" t="str">
        <x:f>IF(B449="","",IF(I449="Alto",30,IF(I449="Médio",20,IF(I449="Baixo",10,0)))+IF(K449="Decisor",30,IF(K449="Influenciador",20,IF(K449="Usuário técnico",15,IF(K449="Não participa",5,0))))+IF(L449="0-3 meses",30,IF(L449="3-6 meses",20,IF(L449="6-12 meses",10,IF(L449="Sem prazo",0,0))))+IF(J449&lt;&gt;"",10,0))</x:f>
      </x:c>
      <x:c r="N449" s="63" t="str">
        <x:f>IF(B449="","",IF(M449&gt;=80,"Quente",IF(M449&gt;=50,"Morno","Frio")))</x:f>
      </x:c>
      <x:c r="O449" s="63"/>
      <x:c r="P449" s="63"/>
      <x:c r="Q449" s="63"/>
      <x:c r="R449" s="63"/>
    </x:row>
    <x:row r="450">
      <x:c r="A450" s="74"/>
      <x:c r="B450" s="63"/>
      <x:c r="C450" s="63"/>
      <x:c r="D450" s="63"/>
      <x:c r="E450" s="63"/>
      <x:c r="F450" s="63"/>
      <x:c r="G450" s="63"/>
      <x:c r="H450" s="63"/>
      <x:c r="I450" s="63"/>
      <x:c r="J450" s="63"/>
      <x:c r="K450" s="63"/>
      <x:c r="L450" s="63"/>
      <x:c r="M450" s="75" t="str">
        <x:f>IF(B450="","",IF(I450="Alto",30,IF(I450="Médio",20,IF(I450="Baixo",10,0)))+IF(K450="Decisor",30,IF(K450="Influenciador",20,IF(K450="Usuário técnico",15,IF(K450="Não participa",5,0))))+IF(L450="0-3 meses",30,IF(L450="3-6 meses",20,IF(L450="6-12 meses",10,IF(L450="Sem prazo",0,0))))+IF(J450&lt;&gt;"",10,0))</x:f>
      </x:c>
      <x:c r="N450" s="63" t="str">
        <x:f>IF(B450="","",IF(M450&gt;=80,"Quente",IF(M450&gt;=50,"Morno","Frio")))</x:f>
      </x:c>
      <x:c r="O450" s="63"/>
      <x:c r="P450" s="63"/>
      <x:c r="Q450" s="63"/>
      <x:c r="R450" s="63"/>
    </x:row>
    <x:row r="451">
      <x:c r="A451" s="74"/>
      <x:c r="B451" s="63"/>
      <x:c r="C451" s="63"/>
      <x:c r="D451" s="63"/>
      <x:c r="E451" s="63"/>
      <x:c r="F451" s="63"/>
      <x:c r="G451" s="63"/>
      <x:c r="H451" s="63"/>
      <x:c r="I451" s="63"/>
      <x:c r="J451" s="63"/>
      <x:c r="K451" s="63"/>
      <x:c r="L451" s="63"/>
      <x:c r="M451" s="75" t="str">
        <x:f>IF(B451="","",IF(I451="Alto",30,IF(I451="Médio",20,IF(I451="Baixo",10,0)))+IF(K451="Decisor",30,IF(K451="Influenciador",20,IF(K451="Usuário técnico",15,IF(K451="Não participa",5,0))))+IF(L451="0-3 meses",30,IF(L451="3-6 meses",20,IF(L451="6-12 meses",10,IF(L451="Sem prazo",0,0))))+IF(J451&lt;&gt;"",10,0))</x:f>
      </x:c>
      <x:c r="N451" s="63" t="str">
        <x:f>IF(B451="","",IF(M451&gt;=80,"Quente",IF(M451&gt;=50,"Morno","Frio")))</x:f>
      </x:c>
      <x:c r="O451" s="63"/>
      <x:c r="P451" s="63"/>
      <x:c r="Q451" s="63"/>
      <x:c r="R451" s="63"/>
    </x:row>
    <x:row r="452">
      <x:c r="A452" s="74"/>
      <x:c r="B452" s="63"/>
      <x:c r="C452" s="63"/>
      <x:c r="D452" s="63"/>
      <x:c r="E452" s="63"/>
      <x:c r="F452" s="63"/>
      <x:c r="G452" s="63"/>
      <x:c r="H452" s="63"/>
      <x:c r="I452" s="63"/>
      <x:c r="J452" s="63"/>
      <x:c r="K452" s="63"/>
      <x:c r="L452" s="63"/>
      <x:c r="M452" s="75" t="str">
        <x:f>IF(B452="","",IF(I452="Alto",30,IF(I452="Médio",20,IF(I452="Baixo",10,0)))+IF(K452="Decisor",30,IF(K452="Influenciador",20,IF(K452="Usuário técnico",15,IF(K452="Não participa",5,0))))+IF(L452="0-3 meses",30,IF(L452="3-6 meses",20,IF(L452="6-12 meses",10,IF(L452="Sem prazo",0,0))))+IF(J452&lt;&gt;"",10,0))</x:f>
      </x:c>
      <x:c r="N452" s="63" t="str">
        <x:f>IF(B452="","",IF(M452&gt;=80,"Quente",IF(M452&gt;=50,"Morno","Frio")))</x:f>
      </x:c>
      <x:c r="O452" s="63"/>
      <x:c r="P452" s="63"/>
      <x:c r="Q452" s="63"/>
      <x:c r="R452" s="63"/>
    </x:row>
    <x:row r="453">
      <x:c r="A453" s="74"/>
      <x:c r="B453" s="63"/>
      <x:c r="C453" s="63"/>
      <x:c r="D453" s="63"/>
      <x:c r="E453" s="63"/>
      <x:c r="F453" s="63"/>
      <x:c r="G453" s="63"/>
      <x:c r="H453" s="63"/>
      <x:c r="I453" s="63"/>
      <x:c r="J453" s="63"/>
      <x:c r="K453" s="63"/>
      <x:c r="L453" s="63"/>
      <x:c r="M453" s="75" t="str">
        <x:f>IF(B453="","",IF(I453="Alto",30,IF(I453="Médio",20,IF(I453="Baixo",10,0)))+IF(K453="Decisor",30,IF(K453="Influenciador",20,IF(K453="Usuário técnico",15,IF(K453="Não participa",5,0))))+IF(L453="0-3 meses",30,IF(L453="3-6 meses",20,IF(L453="6-12 meses",10,IF(L453="Sem prazo",0,0))))+IF(J453&lt;&gt;"",10,0))</x:f>
      </x:c>
      <x:c r="N453" s="63" t="str">
        <x:f>IF(B453="","",IF(M453&gt;=80,"Quente",IF(M453&gt;=50,"Morno","Frio")))</x:f>
      </x:c>
      <x:c r="O453" s="63"/>
      <x:c r="P453" s="63"/>
      <x:c r="Q453" s="63"/>
      <x:c r="R453" s="63"/>
    </x:row>
    <x:row r="454">
      <x:c r="A454" s="74"/>
      <x:c r="B454" s="63"/>
      <x:c r="C454" s="63"/>
      <x:c r="D454" s="63"/>
      <x:c r="E454" s="63"/>
      <x:c r="F454" s="63"/>
      <x:c r="G454" s="63"/>
      <x:c r="H454" s="63"/>
      <x:c r="I454" s="63"/>
      <x:c r="J454" s="63"/>
      <x:c r="K454" s="63"/>
      <x:c r="L454" s="63"/>
      <x:c r="M454" s="75" t="str">
        <x:f>IF(B454="","",IF(I454="Alto",30,IF(I454="Médio",20,IF(I454="Baixo",10,0)))+IF(K454="Decisor",30,IF(K454="Influenciador",20,IF(K454="Usuário técnico",15,IF(K454="Não participa",5,0))))+IF(L454="0-3 meses",30,IF(L454="3-6 meses",20,IF(L454="6-12 meses",10,IF(L454="Sem prazo",0,0))))+IF(J454&lt;&gt;"",10,0))</x:f>
      </x:c>
      <x:c r="N454" s="63" t="str">
        <x:f>IF(B454="","",IF(M454&gt;=80,"Quente",IF(M454&gt;=50,"Morno","Frio")))</x:f>
      </x:c>
      <x:c r="O454" s="63"/>
      <x:c r="P454" s="63"/>
      <x:c r="Q454" s="63"/>
      <x:c r="R454" s="63"/>
    </x:row>
    <x:row r="455">
      <x:c r="A455" s="74"/>
      <x:c r="B455" s="63"/>
      <x:c r="C455" s="63"/>
      <x:c r="D455" s="63"/>
      <x:c r="E455" s="63"/>
      <x:c r="F455" s="63"/>
      <x:c r="G455" s="63"/>
      <x:c r="H455" s="63"/>
      <x:c r="I455" s="63"/>
      <x:c r="J455" s="63"/>
      <x:c r="K455" s="63"/>
      <x:c r="L455" s="63"/>
      <x:c r="M455" s="75" t="str">
        <x:f>IF(B455="","",IF(I455="Alto",30,IF(I455="Médio",20,IF(I455="Baixo",10,0)))+IF(K455="Decisor",30,IF(K455="Influenciador",20,IF(K455="Usuário técnico",15,IF(K455="Não participa",5,0))))+IF(L455="0-3 meses",30,IF(L455="3-6 meses",20,IF(L455="6-12 meses",10,IF(L455="Sem prazo",0,0))))+IF(J455&lt;&gt;"",10,0))</x:f>
      </x:c>
      <x:c r="N455" s="63" t="str">
        <x:f>IF(B455="","",IF(M455&gt;=80,"Quente",IF(M455&gt;=50,"Morno","Frio")))</x:f>
      </x:c>
      <x:c r="O455" s="63"/>
      <x:c r="P455" s="63"/>
      <x:c r="Q455" s="63"/>
      <x:c r="R455" s="63"/>
    </x:row>
    <x:row r="456">
      <x:c r="A456" s="74"/>
      <x:c r="B456" s="63"/>
      <x:c r="C456" s="63"/>
      <x:c r="D456" s="63"/>
      <x:c r="E456" s="63"/>
      <x:c r="F456" s="63"/>
      <x:c r="G456" s="63"/>
      <x:c r="H456" s="63"/>
      <x:c r="I456" s="63"/>
      <x:c r="J456" s="63"/>
      <x:c r="K456" s="63"/>
      <x:c r="L456" s="63"/>
      <x:c r="M456" s="75" t="str">
        <x:f>IF(B456="","",IF(I456="Alto",30,IF(I456="Médio",20,IF(I456="Baixo",10,0)))+IF(K456="Decisor",30,IF(K456="Influenciador",20,IF(K456="Usuário técnico",15,IF(K456="Não participa",5,0))))+IF(L456="0-3 meses",30,IF(L456="3-6 meses",20,IF(L456="6-12 meses",10,IF(L456="Sem prazo",0,0))))+IF(J456&lt;&gt;"",10,0))</x:f>
      </x:c>
      <x:c r="N456" s="63" t="str">
        <x:f>IF(B456="","",IF(M456&gt;=80,"Quente",IF(M456&gt;=50,"Morno","Frio")))</x:f>
      </x:c>
      <x:c r="O456" s="63"/>
      <x:c r="P456" s="63"/>
      <x:c r="Q456" s="63"/>
      <x:c r="R456" s="63"/>
    </x:row>
    <x:row r="457">
      <x:c r="A457" s="74"/>
      <x:c r="B457" s="63"/>
      <x:c r="C457" s="63"/>
      <x:c r="D457" s="63"/>
      <x:c r="E457" s="63"/>
      <x:c r="F457" s="63"/>
      <x:c r="G457" s="63"/>
      <x:c r="H457" s="63"/>
      <x:c r="I457" s="63"/>
      <x:c r="J457" s="63"/>
      <x:c r="K457" s="63"/>
      <x:c r="L457" s="63"/>
      <x:c r="M457" s="75" t="str">
        <x:f>IF(B457="","",IF(I457="Alto",30,IF(I457="Médio",20,IF(I457="Baixo",10,0)))+IF(K457="Decisor",30,IF(K457="Influenciador",20,IF(K457="Usuário técnico",15,IF(K457="Não participa",5,0))))+IF(L457="0-3 meses",30,IF(L457="3-6 meses",20,IF(L457="6-12 meses",10,IF(L457="Sem prazo",0,0))))+IF(J457&lt;&gt;"",10,0))</x:f>
      </x:c>
      <x:c r="N457" s="63" t="str">
        <x:f>IF(B457="","",IF(M457&gt;=80,"Quente",IF(M457&gt;=50,"Morno","Frio")))</x:f>
      </x:c>
      <x:c r="O457" s="63"/>
      <x:c r="P457" s="63"/>
      <x:c r="Q457" s="63"/>
      <x:c r="R457" s="63"/>
    </x:row>
    <x:row r="458">
      <x:c r="A458" s="74"/>
      <x:c r="B458" s="63"/>
      <x:c r="C458" s="63"/>
      <x:c r="D458" s="63"/>
      <x:c r="E458" s="63"/>
      <x:c r="F458" s="63"/>
      <x:c r="G458" s="63"/>
      <x:c r="H458" s="63"/>
      <x:c r="I458" s="63"/>
      <x:c r="J458" s="63"/>
      <x:c r="K458" s="63"/>
      <x:c r="L458" s="63"/>
      <x:c r="M458" s="75" t="str">
        <x:f>IF(B458="","",IF(I458="Alto",30,IF(I458="Médio",20,IF(I458="Baixo",10,0)))+IF(K458="Decisor",30,IF(K458="Influenciador",20,IF(K458="Usuário técnico",15,IF(K458="Não participa",5,0))))+IF(L458="0-3 meses",30,IF(L458="3-6 meses",20,IF(L458="6-12 meses",10,IF(L458="Sem prazo",0,0))))+IF(J458&lt;&gt;"",10,0))</x:f>
      </x:c>
      <x:c r="N458" s="63" t="str">
        <x:f>IF(B458="","",IF(M458&gt;=80,"Quente",IF(M458&gt;=50,"Morno","Frio")))</x:f>
      </x:c>
      <x:c r="O458" s="63"/>
      <x:c r="P458" s="63"/>
      <x:c r="Q458" s="63"/>
      <x:c r="R458" s="63"/>
    </x:row>
    <x:row r="459">
      <x:c r="A459" s="74"/>
      <x:c r="B459" s="63"/>
      <x:c r="C459" s="63"/>
      <x:c r="D459" s="63"/>
      <x:c r="E459" s="63"/>
      <x:c r="F459" s="63"/>
      <x:c r="G459" s="63"/>
      <x:c r="H459" s="63"/>
      <x:c r="I459" s="63"/>
      <x:c r="J459" s="63"/>
      <x:c r="K459" s="63"/>
      <x:c r="L459" s="63"/>
      <x:c r="M459" s="75" t="str">
        <x:f>IF(B459="","",IF(I459="Alto",30,IF(I459="Médio",20,IF(I459="Baixo",10,0)))+IF(K459="Decisor",30,IF(K459="Influenciador",20,IF(K459="Usuário técnico",15,IF(K459="Não participa",5,0))))+IF(L459="0-3 meses",30,IF(L459="3-6 meses",20,IF(L459="6-12 meses",10,IF(L459="Sem prazo",0,0))))+IF(J459&lt;&gt;"",10,0))</x:f>
      </x:c>
      <x:c r="N459" s="63" t="str">
        <x:f>IF(B459="","",IF(M459&gt;=80,"Quente",IF(M459&gt;=50,"Morno","Frio")))</x:f>
      </x:c>
      <x:c r="O459" s="63"/>
      <x:c r="P459" s="63"/>
      <x:c r="Q459" s="63"/>
      <x:c r="R459" s="63"/>
    </x:row>
    <x:row r="460">
      <x:c r="A460" s="74"/>
      <x:c r="B460" s="63"/>
      <x:c r="C460" s="63"/>
      <x:c r="D460" s="63"/>
      <x:c r="E460" s="63"/>
      <x:c r="F460" s="63"/>
      <x:c r="G460" s="63"/>
      <x:c r="H460" s="63"/>
      <x:c r="I460" s="63"/>
      <x:c r="J460" s="63"/>
      <x:c r="K460" s="63"/>
      <x:c r="L460" s="63"/>
      <x:c r="M460" s="75" t="str">
        <x:f>IF(B460="","",IF(I460="Alto",30,IF(I460="Médio",20,IF(I460="Baixo",10,0)))+IF(K460="Decisor",30,IF(K460="Influenciador",20,IF(K460="Usuário técnico",15,IF(K460="Não participa",5,0))))+IF(L460="0-3 meses",30,IF(L460="3-6 meses",20,IF(L460="6-12 meses",10,IF(L460="Sem prazo",0,0))))+IF(J460&lt;&gt;"",10,0))</x:f>
      </x:c>
      <x:c r="N460" s="63" t="str">
        <x:f>IF(B460="","",IF(M460&gt;=80,"Quente",IF(M460&gt;=50,"Morno","Frio")))</x:f>
      </x:c>
      <x:c r="O460" s="63"/>
      <x:c r="P460" s="63"/>
      <x:c r="Q460" s="63"/>
      <x:c r="R460" s="63"/>
    </x:row>
    <x:row r="461">
      <x:c r="A461" s="74"/>
      <x:c r="B461" s="63"/>
      <x:c r="C461" s="63"/>
      <x:c r="D461" s="63"/>
      <x:c r="E461" s="63"/>
      <x:c r="F461" s="63"/>
      <x:c r="G461" s="63"/>
      <x:c r="H461" s="63"/>
      <x:c r="I461" s="63"/>
      <x:c r="J461" s="63"/>
      <x:c r="K461" s="63"/>
      <x:c r="L461" s="63"/>
      <x:c r="M461" s="75" t="str">
        <x:f>IF(B461="","",IF(I461="Alto",30,IF(I461="Médio",20,IF(I461="Baixo",10,0)))+IF(K461="Decisor",30,IF(K461="Influenciador",20,IF(K461="Usuário técnico",15,IF(K461="Não participa",5,0))))+IF(L461="0-3 meses",30,IF(L461="3-6 meses",20,IF(L461="6-12 meses",10,IF(L461="Sem prazo",0,0))))+IF(J461&lt;&gt;"",10,0))</x:f>
      </x:c>
      <x:c r="N461" s="63" t="str">
        <x:f>IF(B461="","",IF(M461&gt;=80,"Quente",IF(M461&gt;=50,"Morno","Frio")))</x:f>
      </x:c>
      <x:c r="O461" s="63"/>
      <x:c r="P461" s="63"/>
      <x:c r="Q461" s="63"/>
      <x:c r="R461" s="63"/>
    </x:row>
    <x:row r="462">
      <x:c r="A462" s="74"/>
      <x:c r="B462" s="63"/>
      <x:c r="C462" s="63"/>
      <x:c r="D462" s="63"/>
      <x:c r="E462" s="63"/>
      <x:c r="F462" s="63"/>
      <x:c r="G462" s="63"/>
      <x:c r="H462" s="63"/>
      <x:c r="I462" s="63"/>
      <x:c r="J462" s="63"/>
      <x:c r="K462" s="63"/>
      <x:c r="L462" s="63"/>
      <x:c r="M462" s="75" t="str">
        <x:f>IF(B462="","",IF(I462="Alto",30,IF(I462="Médio",20,IF(I462="Baixo",10,0)))+IF(K462="Decisor",30,IF(K462="Influenciador",20,IF(K462="Usuário técnico",15,IF(K462="Não participa",5,0))))+IF(L462="0-3 meses",30,IF(L462="3-6 meses",20,IF(L462="6-12 meses",10,IF(L462="Sem prazo",0,0))))+IF(J462&lt;&gt;"",10,0))</x:f>
      </x:c>
      <x:c r="N462" s="63" t="str">
        <x:f>IF(B462="","",IF(M462&gt;=80,"Quente",IF(M462&gt;=50,"Morno","Frio")))</x:f>
      </x:c>
      <x:c r="O462" s="63"/>
      <x:c r="P462" s="63"/>
      <x:c r="Q462" s="63"/>
      <x:c r="R462" s="63"/>
    </x:row>
    <x:row r="463">
      <x:c r="A463" s="74"/>
      <x:c r="B463" s="63"/>
      <x:c r="C463" s="63"/>
      <x:c r="D463" s="63"/>
      <x:c r="E463" s="63"/>
      <x:c r="F463" s="63"/>
      <x:c r="G463" s="63"/>
      <x:c r="H463" s="63"/>
      <x:c r="I463" s="63"/>
      <x:c r="J463" s="63"/>
      <x:c r="K463" s="63"/>
      <x:c r="L463" s="63"/>
      <x:c r="M463" s="75" t="str">
        <x:f>IF(B463="","",IF(I463="Alto",30,IF(I463="Médio",20,IF(I463="Baixo",10,0)))+IF(K463="Decisor",30,IF(K463="Influenciador",20,IF(K463="Usuário técnico",15,IF(K463="Não participa",5,0))))+IF(L463="0-3 meses",30,IF(L463="3-6 meses",20,IF(L463="6-12 meses",10,IF(L463="Sem prazo",0,0))))+IF(J463&lt;&gt;"",10,0))</x:f>
      </x:c>
      <x:c r="N463" s="63" t="str">
        <x:f>IF(B463="","",IF(M463&gt;=80,"Quente",IF(M463&gt;=50,"Morno","Frio")))</x:f>
      </x:c>
      <x:c r="O463" s="63"/>
      <x:c r="P463" s="63"/>
      <x:c r="Q463" s="63"/>
      <x:c r="R463" s="63"/>
    </x:row>
    <x:row r="464">
      <x:c r="A464" s="74"/>
      <x:c r="B464" s="63"/>
      <x:c r="C464" s="63"/>
      <x:c r="D464" s="63"/>
      <x:c r="E464" s="63"/>
      <x:c r="F464" s="63"/>
      <x:c r="G464" s="63"/>
      <x:c r="H464" s="63"/>
      <x:c r="I464" s="63"/>
      <x:c r="J464" s="63"/>
      <x:c r="K464" s="63"/>
      <x:c r="L464" s="63"/>
      <x:c r="M464" s="75" t="str">
        <x:f>IF(B464="","",IF(I464="Alto",30,IF(I464="Médio",20,IF(I464="Baixo",10,0)))+IF(K464="Decisor",30,IF(K464="Influenciador",20,IF(K464="Usuário técnico",15,IF(K464="Não participa",5,0))))+IF(L464="0-3 meses",30,IF(L464="3-6 meses",20,IF(L464="6-12 meses",10,IF(L464="Sem prazo",0,0))))+IF(J464&lt;&gt;"",10,0))</x:f>
      </x:c>
      <x:c r="N464" s="63" t="str">
        <x:f>IF(B464="","",IF(M464&gt;=80,"Quente",IF(M464&gt;=50,"Morno","Frio")))</x:f>
      </x:c>
      <x:c r="O464" s="63"/>
      <x:c r="P464" s="63"/>
      <x:c r="Q464" s="63"/>
      <x:c r="R464" s="63"/>
    </x:row>
    <x:row r="465">
      <x:c r="A465" s="74"/>
      <x:c r="B465" s="63"/>
      <x:c r="C465" s="63"/>
      <x:c r="D465" s="63"/>
      <x:c r="E465" s="63"/>
      <x:c r="F465" s="63"/>
      <x:c r="G465" s="63"/>
      <x:c r="H465" s="63"/>
      <x:c r="I465" s="63"/>
      <x:c r="J465" s="63"/>
      <x:c r="K465" s="63"/>
      <x:c r="L465" s="63"/>
      <x:c r="M465" s="75" t="str">
        <x:f>IF(B465="","",IF(I465="Alto",30,IF(I465="Médio",20,IF(I465="Baixo",10,0)))+IF(K465="Decisor",30,IF(K465="Influenciador",20,IF(K465="Usuário técnico",15,IF(K465="Não participa",5,0))))+IF(L465="0-3 meses",30,IF(L465="3-6 meses",20,IF(L465="6-12 meses",10,IF(L465="Sem prazo",0,0))))+IF(J465&lt;&gt;"",10,0))</x:f>
      </x:c>
      <x:c r="N465" s="63" t="str">
        <x:f>IF(B465="","",IF(M465&gt;=80,"Quente",IF(M465&gt;=50,"Morno","Frio")))</x:f>
      </x:c>
      <x:c r="O465" s="63"/>
      <x:c r="P465" s="63"/>
      <x:c r="Q465" s="63"/>
      <x:c r="R465" s="63"/>
    </x:row>
    <x:row r="466">
      <x:c r="A466" s="74"/>
      <x:c r="B466" s="63"/>
      <x:c r="C466" s="63"/>
      <x:c r="D466" s="63"/>
      <x:c r="E466" s="63"/>
      <x:c r="F466" s="63"/>
      <x:c r="G466" s="63"/>
      <x:c r="H466" s="63"/>
      <x:c r="I466" s="63"/>
      <x:c r="J466" s="63"/>
      <x:c r="K466" s="63"/>
      <x:c r="L466" s="63"/>
      <x:c r="M466" s="75" t="str">
        <x:f>IF(B466="","",IF(I466="Alto",30,IF(I466="Médio",20,IF(I466="Baixo",10,0)))+IF(K466="Decisor",30,IF(K466="Influenciador",20,IF(K466="Usuário técnico",15,IF(K466="Não participa",5,0))))+IF(L466="0-3 meses",30,IF(L466="3-6 meses",20,IF(L466="6-12 meses",10,IF(L466="Sem prazo",0,0))))+IF(J466&lt;&gt;"",10,0))</x:f>
      </x:c>
      <x:c r="N466" s="63" t="str">
        <x:f>IF(B466="","",IF(M466&gt;=80,"Quente",IF(M466&gt;=50,"Morno","Frio")))</x:f>
      </x:c>
      <x:c r="O466" s="63"/>
      <x:c r="P466" s="63"/>
      <x:c r="Q466" s="63"/>
      <x:c r="R466" s="63"/>
    </x:row>
    <x:row r="467">
      <x:c r="A467" s="74"/>
      <x:c r="B467" s="63"/>
      <x:c r="C467" s="63"/>
      <x:c r="D467" s="63"/>
      <x:c r="E467" s="63"/>
      <x:c r="F467" s="63"/>
      <x:c r="G467" s="63"/>
      <x:c r="H467" s="63"/>
      <x:c r="I467" s="63"/>
      <x:c r="J467" s="63"/>
      <x:c r="K467" s="63"/>
      <x:c r="L467" s="63"/>
      <x:c r="M467" s="75" t="str">
        <x:f>IF(B467="","",IF(I467="Alto",30,IF(I467="Médio",20,IF(I467="Baixo",10,0)))+IF(K467="Decisor",30,IF(K467="Influenciador",20,IF(K467="Usuário técnico",15,IF(K467="Não participa",5,0))))+IF(L467="0-3 meses",30,IF(L467="3-6 meses",20,IF(L467="6-12 meses",10,IF(L467="Sem prazo",0,0))))+IF(J467&lt;&gt;"",10,0))</x:f>
      </x:c>
      <x:c r="N467" s="63" t="str">
        <x:f>IF(B467="","",IF(M467&gt;=80,"Quente",IF(M467&gt;=50,"Morno","Frio")))</x:f>
      </x:c>
      <x:c r="O467" s="63"/>
      <x:c r="P467" s="63"/>
      <x:c r="Q467" s="63"/>
      <x:c r="R467" s="63"/>
    </x:row>
    <x:row r="468">
      <x:c r="A468" s="74"/>
      <x:c r="B468" s="63"/>
      <x:c r="C468" s="63"/>
      <x:c r="D468" s="63"/>
      <x:c r="E468" s="63"/>
      <x:c r="F468" s="63"/>
      <x:c r="G468" s="63"/>
      <x:c r="H468" s="63"/>
      <x:c r="I468" s="63"/>
      <x:c r="J468" s="63"/>
      <x:c r="K468" s="63"/>
      <x:c r="L468" s="63"/>
      <x:c r="M468" s="75" t="str">
        <x:f>IF(B468="","",IF(I468="Alto",30,IF(I468="Médio",20,IF(I468="Baixo",10,0)))+IF(K468="Decisor",30,IF(K468="Influenciador",20,IF(K468="Usuário técnico",15,IF(K468="Não participa",5,0))))+IF(L468="0-3 meses",30,IF(L468="3-6 meses",20,IF(L468="6-12 meses",10,IF(L468="Sem prazo",0,0))))+IF(J468&lt;&gt;"",10,0))</x:f>
      </x:c>
      <x:c r="N468" s="63" t="str">
        <x:f>IF(B468="","",IF(M468&gt;=80,"Quente",IF(M468&gt;=50,"Morno","Frio")))</x:f>
      </x:c>
      <x:c r="O468" s="63"/>
      <x:c r="P468" s="63"/>
      <x:c r="Q468" s="63"/>
      <x:c r="R468" s="63"/>
    </x:row>
    <x:row r="469">
      <x:c r="A469" s="74"/>
      <x:c r="B469" s="63"/>
      <x:c r="C469" s="63"/>
      <x:c r="D469" s="63"/>
      <x:c r="E469" s="63"/>
      <x:c r="F469" s="63"/>
      <x:c r="G469" s="63"/>
      <x:c r="H469" s="63"/>
      <x:c r="I469" s="63"/>
      <x:c r="J469" s="63"/>
      <x:c r="K469" s="63"/>
      <x:c r="L469" s="63"/>
      <x:c r="M469" s="75" t="str">
        <x:f>IF(B469="","",IF(I469="Alto",30,IF(I469="Médio",20,IF(I469="Baixo",10,0)))+IF(K469="Decisor",30,IF(K469="Influenciador",20,IF(K469="Usuário técnico",15,IF(K469="Não participa",5,0))))+IF(L469="0-3 meses",30,IF(L469="3-6 meses",20,IF(L469="6-12 meses",10,IF(L469="Sem prazo",0,0))))+IF(J469&lt;&gt;"",10,0))</x:f>
      </x:c>
      <x:c r="N469" s="63" t="str">
        <x:f>IF(B469="","",IF(M469&gt;=80,"Quente",IF(M469&gt;=50,"Morno","Frio")))</x:f>
      </x:c>
      <x:c r="O469" s="63"/>
      <x:c r="P469" s="63"/>
      <x:c r="Q469" s="63"/>
      <x:c r="R469" s="63"/>
    </x:row>
    <x:row r="470">
      <x:c r="A470" s="74"/>
      <x:c r="B470" s="63"/>
      <x:c r="C470" s="63"/>
      <x:c r="D470" s="63"/>
      <x:c r="E470" s="63"/>
      <x:c r="F470" s="63"/>
      <x:c r="G470" s="63"/>
      <x:c r="H470" s="63"/>
      <x:c r="I470" s="63"/>
      <x:c r="J470" s="63"/>
      <x:c r="K470" s="63"/>
      <x:c r="L470" s="63"/>
      <x:c r="M470" s="75" t="str">
        <x:f>IF(B470="","",IF(I470="Alto",30,IF(I470="Médio",20,IF(I470="Baixo",10,0)))+IF(K470="Decisor",30,IF(K470="Influenciador",20,IF(K470="Usuário técnico",15,IF(K470="Não participa",5,0))))+IF(L470="0-3 meses",30,IF(L470="3-6 meses",20,IF(L470="6-12 meses",10,IF(L470="Sem prazo",0,0))))+IF(J470&lt;&gt;"",10,0))</x:f>
      </x:c>
      <x:c r="N470" s="63" t="str">
        <x:f>IF(B470="","",IF(M470&gt;=80,"Quente",IF(M470&gt;=50,"Morno","Frio")))</x:f>
      </x:c>
      <x:c r="O470" s="63"/>
      <x:c r="P470" s="63"/>
      <x:c r="Q470" s="63"/>
      <x:c r="R470" s="63"/>
    </x:row>
    <x:row r="471">
      <x:c r="A471" s="74"/>
      <x:c r="B471" s="63"/>
      <x:c r="C471" s="63"/>
      <x:c r="D471" s="63"/>
      <x:c r="E471" s="63"/>
      <x:c r="F471" s="63"/>
      <x:c r="G471" s="63"/>
      <x:c r="H471" s="63"/>
      <x:c r="I471" s="63"/>
      <x:c r="J471" s="63"/>
      <x:c r="K471" s="63"/>
      <x:c r="L471" s="63"/>
      <x:c r="M471" s="75" t="str">
        <x:f>IF(B471="","",IF(I471="Alto",30,IF(I471="Médio",20,IF(I471="Baixo",10,0)))+IF(K471="Decisor",30,IF(K471="Influenciador",20,IF(K471="Usuário técnico",15,IF(K471="Não participa",5,0))))+IF(L471="0-3 meses",30,IF(L471="3-6 meses",20,IF(L471="6-12 meses",10,IF(L471="Sem prazo",0,0))))+IF(J471&lt;&gt;"",10,0))</x:f>
      </x:c>
      <x:c r="N471" s="63" t="str">
        <x:f>IF(B471="","",IF(M471&gt;=80,"Quente",IF(M471&gt;=50,"Morno","Frio")))</x:f>
      </x:c>
      <x:c r="O471" s="63"/>
      <x:c r="P471" s="63"/>
      <x:c r="Q471" s="63"/>
      <x:c r="R471" s="63"/>
    </x:row>
    <x:row r="472">
      <x:c r="A472" s="74"/>
      <x:c r="B472" s="63"/>
      <x:c r="C472" s="63"/>
      <x:c r="D472" s="63"/>
      <x:c r="E472" s="63"/>
      <x:c r="F472" s="63"/>
      <x:c r="G472" s="63"/>
      <x:c r="H472" s="63"/>
      <x:c r="I472" s="63"/>
      <x:c r="J472" s="63"/>
      <x:c r="K472" s="63"/>
      <x:c r="L472" s="63"/>
      <x:c r="M472" s="75" t="str">
        <x:f>IF(B472="","",IF(I472="Alto",30,IF(I472="Médio",20,IF(I472="Baixo",10,0)))+IF(K472="Decisor",30,IF(K472="Influenciador",20,IF(K472="Usuário técnico",15,IF(K472="Não participa",5,0))))+IF(L472="0-3 meses",30,IF(L472="3-6 meses",20,IF(L472="6-12 meses",10,IF(L472="Sem prazo",0,0))))+IF(J472&lt;&gt;"",10,0))</x:f>
      </x:c>
      <x:c r="N472" s="63" t="str">
        <x:f>IF(B472="","",IF(M472&gt;=80,"Quente",IF(M472&gt;=50,"Morno","Frio")))</x:f>
      </x:c>
      <x:c r="O472" s="63"/>
      <x:c r="P472" s="63"/>
      <x:c r="Q472" s="63"/>
      <x:c r="R472" s="63"/>
    </x:row>
    <x:row r="473">
      <x:c r="A473" s="74"/>
      <x:c r="B473" s="63"/>
      <x:c r="C473" s="63"/>
      <x:c r="D473" s="63"/>
      <x:c r="E473" s="63"/>
      <x:c r="F473" s="63"/>
      <x:c r="G473" s="63"/>
      <x:c r="H473" s="63"/>
      <x:c r="I473" s="63"/>
      <x:c r="J473" s="63"/>
      <x:c r="K473" s="63"/>
      <x:c r="L473" s="63"/>
      <x:c r="M473" s="75" t="str">
        <x:f>IF(B473="","",IF(I473="Alto",30,IF(I473="Médio",20,IF(I473="Baixo",10,0)))+IF(K473="Decisor",30,IF(K473="Influenciador",20,IF(K473="Usuário técnico",15,IF(K473="Não participa",5,0))))+IF(L473="0-3 meses",30,IF(L473="3-6 meses",20,IF(L473="6-12 meses",10,IF(L473="Sem prazo",0,0))))+IF(J473&lt;&gt;"",10,0))</x:f>
      </x:c>
      <x:c r="N473" s="63" t="str">
        <x:f>IF(B473="","",IF(M473&gt;=80,"Quente",IF(M473&gt;=50,"Morno","Frio")))</x:f>
      </x:c>
      <x:c r="O473" s="63"/>
      <x:c r="P473" s="63"/>
      <x:c r="Q473" s="63"/>
      <x:c r="R473" s="63"/>
    </x:row>
    <x:row r="474">
      <x:c r="A474" s="74"/>
      <x:c r="B474" s="63"/>
      <x:c r="C474" s="63"/>
      <x:c r="D474" s="63"/>
      <x:c r="E474" s="63"/>
      <x:c r="F474" s="63"/>
      <x:c r="G474" s="63"/>
      <x:c r="H474" s="63"/>
      <x:c r="I474" s="63"/>
      <x:c r="J474" s="63"/>
      <x:c r="K474" s="63"/>
      <x:c r="L474" s="63"/>
      <x:c r="M474" s="75" t="str">
        <x:f>IF(B474="","",IF(I474="Alto",30,IF(I474="Médio",20,IF(I474="Baixo",10,0)))+IF(K474="Decisor",30,IF(K474="Influenciador",20,IF(K474="Usuário técnico",15,IF(K474="Não participa",5,0))))+IF(L474="0-3 meses",30,IF(L474="3-6 meses",20,IF(L474="6-12 meses",10,IF(L474="Sem prazo",0,0))))+IF(J474&lt;&gt;"",10,0))</x:f>
      </x:c>
      <x:c r="N474" s="63" t="str">
        <x:f>IF(B474="","",IF(M474&gt;=80,"Quente",IF(M474&gt;=50,"Morno","Frio")))</x:f>
      </x:c>
      <x:c r="O474" s="63"/>
      <x:c r="P474" s="63"/>
      <x:c r="Q474" s="63"/>
      <x:c r="R474" s="63"/>
    </x:row>
    <x:row r="475">
      <x:c r="A475" s="74"/>
      <x:c r="B475" s="63"/>
      <x:c r="C475" s="63"/>
      <x:c r="D475" s="63"/>
      <x:c r="E475" s="63"/>
      <x:c r="F475" s="63"/>
      <x:c r="G475" s="63"/>
      <x:c r="H475" s="63"/>
      <x:c r="I475" s="63"/>
      <x:c r="J475" s="63"/>
      <x:c r="K475" s="63"/>
      <x:c r="L475" s="63"/>
      <x:c r="M475" s="75" t="str">
        <x:f>IF(B475="","",IF(I475="Alto",30,IF(I475="Médio",20,IF(I475="Baixo",10,0)))+IF(K475="Decisor",30,IF(K475="Influenciador",20,IF(K475="Usuário técnico",15,IF(K475="Não participa",5,0))))+IF(L475="0-3 meses",30,IF(L475="3-6 meses",20,IF(L475="6-12 meses",10,IF(L475="Sem prazo",0,0))))+IF(J475&lt;&gt;"",10,0))</x:f>
      </x:c>
      <x:c r="N475" s="63" t="str">
        <x:f>IF(B475="","",IF(M475&gt;=80,"Quente",IF(M475&gt;=50,"Morno","Frio")))</x:f>
      </x:c>
      <x:c r="O475" s="63"/>
      <x:c r="P475" s="63"/>
      <x:c r="Q475" s="63"/>
      <x:c r="R475" s="63"/>
    </x:row>
    <x:row r="476">
      <x:c r="A476" s="74"/>
      <x:c r="B476" s="63"/>
      <x:c r="C476" s="63"/>
      <x:c r="D476" s="63"/>
      <x:c r="E476" s="63"/>
      <x:c r="F476" s="63"/>
      <x:c r="G476" s="63"/>
      <x:c r="H476" s="63"/>
      <x:c r="I476" s="63"/>
      <x:c r="J476" s="63"/>
      <x:c r="K476" s="63"/>
      <x:c r="L476" s="63"/>
      <x:c r="M476" s="75" t="str">
        <x:f>IF(B476="","",IF(I476="Alto",30,IF(I476="Médio",20,IF(I476="Baixo",10,0)))+IF(K476="Decisor",30,IF(K476="Influenciador",20,IF(K476="Usuário técnico",15,IF(K476="Não participa",5,0))))+IF(L476="0-3 meses",30,IF(L476="3-6 meses",20,IF(L476="6-12 meses",10,IF(L476="Sem prazo",0,0))))+IF(J476&lt;&gt;"",10,0))</x:f>
      </x:c>
      <x:c r="N476" s="63" t="str">
        <x:f>IF(B476="","",IF(M476&gt;=80,"Quente",IF(M476&gt;=50,"Morno","Frio")))</x:f>
      </x:c>
      <x:c r="O476" s="63"/>
      <x:c r="P476" s="63"/>
      <x:c r="Q476" s="63"/>
      <x:c r="R476" s="63"/>
    </x:row>
    <x:row r="477">
      <x:c r="A477" s="74"/>
      <x:c r="B477" s="63"/>
      <x:c r="C477" s="63"/>
      <x:c r="D477" s="63"/>
      <x:c r="E477" s="63"/>
      <x:c r="F477" s="63"/>
      <x:c r="G477" s="63"/>
      <x:c r="H477" s="63"/>
      <x:c r="I477" s="63"/>
      <x:c r="J477" s="63"/>
      <x:c r="K477" s="63"/>
      <x:c r="L477" s="63"/>
      <x:c r="M477" s="75" t="str">
        <x:f>IF(B477="","",IF(I477="Alto",30,IF(I477="Médio",20,IF(I477="Baixo",10,0)))+IF(K477="Decisor",30,IF(K477="Influenciador",20,IF(K477="Usuário técnico",15,IF(K477="Não participa",5,0))))+IF(L477="0-3 meses",30,IF(L477="3-6 meses",20,IF(L477="6-12 meses",10,IF(L477="Sem prazo",0,0))))+IF(J477&lt;&gt;"",10,0))</x:f>
      </x:c>
      <x:c r="N477" s="63" t="str">
        <x:f>IF(B477="","",IF(M477&gt;=80,"Quente",IF(M477&gt;=50,"Morno","Frio")))</x:f>
      </x:c>
      <x:c r="O477" s="63"/>
      <x:c r="P477" s="63"/>
      <x:c r="Q477" s="63"/>
      <x:c r="R477" s="63"/>
    </x:row>
    <x:row r="478">
      <x:c r="A478" s="74"/>
      <x:c r="B478" s="63"/>
      <x:c r="C478" s="63"/>
      <x:c r="D478" s="63"/>
      <x:c r="E478" s="63"/>
      <x:c r="F478" s="63"/>
      <x:c r="G478" s="63"/>
      <x:c r="H478" s="63"/>
      <x:c r="I478" s="63"/>
      <x:c r="J478" s="63"/>
      <x:c r="K478" s="63"/>
      <x:c r="L478" s="63"/>
      <x:c r="M478" s="75" t="str">
        <x:f>IF(B478="","",IF(I478="Alto",30,IF(I478="Médio",20,IF(I478="Baixo",10,0)))+IF(K478="Decisor",30,IF(K478="Influenciador",20,IF(K478="Usuário técnico",15,IF(K478="Não participa",5,0))))+IF(L478="0-3 meses",30,IF(L478="3-6 meses",20,IF(L478="6-12 meses",10,IF(L478="Sem prazo",0,0))))+IF(J478&lt;&gt;"",10,0))</x:f>
      </x:c>
      <x:c r="N478" s="63" t="str">
        <x:f>IF(B478="","",IF(M478&gt;=80,"Quente",IF(M478&gt;=50,"Morno","Frio")))</x:f>
      </x:c>
      <x:c r="O478" s="63"/>
      <x:c r="P478" s="63"/>
      <x:c r="Q478" s="63"/>
      <x:c r="R478" s="63"/>
    </x:row>
    <x:row r="479">
      <x:c r="A479" s="74"/>
      <x:c r="B479" s="63"/>
      <x:c r="C479" s="63"/>
      <x:c r="D479" s="63"/>
      <x:c r="E479" s="63"/>
      <x:c r="F479" s="63"/>
      <x:c r="G479" s="63"/>
      <x:c r="H479" s="63"/>
      <x:c r="I479" s="63"/>
      <x:c r="J479" s="63"/>
      <x:c r="K479" s="63"/>
      <x:c r="L479" s="63"/>
      <x:c r="M479" s="75" t="str">
        <x:f>IF(B479="","",IF(I479="Alto",30,IF(I479="Médio",20,IF(I479="Baixo",10,0)))+IF(K479="Decisor",30,IF(K479="Influenciador",20,IF(K479="Usuário técnico",15,IF(K479="Não participa",5,0))))+IF(L479="0-3 meses",30,IF(L479="3-6 meses",20,IF(L479="6-12 meses",10,IF(L479="Sem prazo",0,0))))+IF(J479&lt;&gt;"",10,0))</x:f>
      </x:c>
      <x:c r="N479" s="63" t="str">
        <x:f>IF(B479="","",IF(M479&gt;=80,"Quente",IF(M479&gt;=50,"Morno","Frio")))</x:f>
      </x:c>
      <x:c r="O479" s="63"/>
      <x:c r="P479" s="63"/>
      <x:c r="Q479" s="63"/>
      <x:c r="R479" s="63"/>
    </x:row>
    <x:row r="480">
      <x:c r="A480" s="74"/>
      <x:c r="B480" s="63"/>
      <x:c r="C480" s="63"/>
      <x:c r="D480" s="63"/>
      <x:c r="E480" s="63"/>
      <x:c r="F480" s="63"/>
      <x:c r="G480" s="63"/>
      <x:c r="H480" s="63"/>
      <x:c r="I480" s="63"/>
      <x:c r="J480" s="63"/>
      <x:c r="K480" s="63"/>
      <x:c r="L480" s="63"/>
      <x:c r="M480" s="75" t="str">
        <x:f>IF(B480="","",IF(I480="Alto",30,IF(I480="Médio",20,IF(I480="Baixo",10,0)))+IF(K480="Decisor",30,IF(K480="Influenciador",20,IF(K480="Usuário técnico",15,IF(K480="Não participa",5,0))))+IF(L480="0-3 meses",30,IF(L480="3-6 meses",20,IF(L480="6-12 meses",10,IF(L480="Sem prazo",0,0))))+IF(J480&lt;&gt;"",10,0))</x:f>
      </x:c>
      <x:c r="N480" s="63" t="str">
        <x:f>IF(B480="","",IF(M480&gt;=80,"Quente",IF(M480&gt;=50,"Morno","Frio")))</x:f>
      </x:c>
      <x:c r="O480" s="63"/>
      <x:c r="P480" s="63"/>
      <x:c r="Q480" s="63"/>
      <x:c r="R480" s="63"/>
    </x:row>
    <x:row r="481">
      <x:c r="A481" s="74"/>
      <x:c r="B481" s="63"/>
      <x:c r="C481" s="63"/>
      <x:c r="D481" s="63"/>
      <x:c r="E481" s="63"/>
      <x:c r="F481" s="63"/>
      <x:c r="G481" s="63"/>
      <x:c r="H481" s="63"/>
      <x:c r="I481" s="63"/>
      <x:c r="J481" s="63"/>
      <x:c r="K481" s="63"/>
      <x:c r="L481" s="63"/>
      <x:c r="M481" s="75" t="str">
        <x:f>IF(B481="","",IF(I481="Alto",30,IF(I481="Médio",20,IF(I481="Baixo",10,0)))+IF(K481="Decisor",30,IF(K481="Influenciador",20,IF(K481="Usuário técnico",15,IF(K481="Não participa",5,0))))+IF(L481="0-3 meses",30,IF(L481="3-6 meses",20,IF(L481="6-12 meses",10,IF(L481="Sem prazo",0,0))))+IF(J481&lt;&gt;"",10,0))</x:f>
      </x:c>
      <x:c r="N481" s="63" t="str">
        <x:f>IF(B481="","",IF(M481&gt;=80,"Quente",IF(M481&gt;=50,"Morno","Frio")))</x:f>
      </x:c>
      <x:c r="O481" s="63"/>
      <x:c r="P481" s="63"/>
      <x:c r="Q481" s="63"/>
      <x:c r="R481" s="63"/>
    </x:row>
    <x:row r="482">
      <x:c r="A482" s="74"/>
      <x:c r="B482" s="63"/>
      <x:c r="C482" s="63"/>
      <x:c r="D482" s="63"/>
      <x:c r="E482" s="63"/>
      <x:c r="F482" s="63"/>
      <x:c r="G482" s="63"/>
      <x:c r="H482" s="63"/>
      <x:c r="I482" s="63"/>
      <x:c r="J482" s="63"/>
      <x:c r="K482" s="63"/>
      <x:c r="L482" s="63"/>
      <x:c r="M482" s="75" t="str">
        <x:f>IF(B482="","",IF(I482="Alto",30,IF(I482="Médio",20,IF(I482="Baixo",10,0)))+IF(K482="Decisor",30,IF(K482="Influenciador",20,IF(K482="Usuário técnico",15,IF(K482="Não participa",5,0))))+IF(L482="0-3 meses",30,IF(L482="3-6 meses",20,IF(L482="6-12 meses",10,IF(L482="Sem prazo",0,0))))+IF(J482&lt;&gt;"",10,0))</x:f>
      </x:c>
      <x:c r="N482" s="63" t="str">
        <x:f>IF(B482="","",IF(M482&gt;=80,"Quente",IF(M482&gt;=50,"Morno","Frio")))</x:f>
      </x:c>
      <x:c r="O482" s="63"/>
      <x:c r="P482" s="63"/>
      <x:c r="Q482" s="63"/>
      <x:c r="R482" s="63"/>
    </x:row>
    <x:row r="483">
      <x:c r="A483" s="74"/>
      <x:c r="B483" s="63"/>
      <x:c r="C483" s="63"/>
      <x:c r="D483" s="63"/>
      <x:c r="E483" s="63"/>
      <x:c r="F483" s="63"/>
      <x:c r="G483" s="63"/>
      <x:c r="H483" s="63"/>
      <x:c r="I483" s="63"/>
      <x:c r="J483" s="63"/>
      <x:c r="K483" s="63"/>
      <x:c r="L483" s="63"/>
      <x:c r="M483" s="75" t="str">
        <x:f>IF(B483="","",IF(I483="Alto",30,IF(I483="Médio",20,IF(I483="Baixo",10,0)))+IF(K483="Decisor",30,IF(K483="Influenciador",20,IF(K483="Usuário técnico",15,IF(K483="Não participa",5,0))))+IF(L483="0-3 meses",30,IF(L483="3-6 meses",20,IF(L483="6-12 meses",10,IF(L483="Sem prazo",0,0))))+IF(J483&lt;&gt;"",10,0))</x:f>
      </x:c>
      <x:c r="N483" s="63" t="str">
        <x:f>IF(B483="","",IF(M483&gt;=80,"Quente",IF(M483&gt;=50,"Morno","Frio")))</x:f>
      </x:c>
      <x:c r="O483" s="63"/>
      <x:c r="P483" s="63"/>
      <x:c r="Q483" s="63"/>
      <x:c r="R483" s="63"/>
    </x:row>
    <x:row r="484">
      <x:c r="A484" s="74"/>
      <x:c r="B484" s="63"/>
      <x:c r="C484" s="63"/>
      <x:c r="D484" s="63"/>
      <x:c r="E484" s="63"/>
      <x:c r="F484" s="63"/>
      <x:c r="G484" s="63"/>
      <x:c r="H484" s="63"/>
      <x:c r="I484" s="63"/>
      <x:c r="J484" s="63"/>
      <x:c r="K484" s="63"/>
      <x:c r="L484" s="63"/>
      <x:c r="M484" s="75" t="str">
        <x:f>IF(B484="","",IF(I484="Alto",30,IF(I484="Médio",20,IF(I484="Baixo",10,0)))+IF(K484="Decisor",30,IF(K484="Influenciador",20,IF(K484="Usuário técnico",15,IF(K484="Não participa",5,0))))+IF(L484="0-3 meses",30,IF(L484="3-6 meses",20,IF(L484="6-12 meses",10,IF(L484="Sem prazo",0,0))))+IF(J484&lt;&gt;"",10,0))</x:f>
      </x:c>
      <x:c r="N484" s="63" t="str">
        <x:f>IF(B484="","",IF(M484&gt;=80,"Quente",IF(M484&gt;=50,"Morno","Frio")))</x:f>
      </x:c>
      <x:c r="O484" s="63"/>
      <x:c r="P484" s="63"/>
      <x:c r="Q484" s="63"/>
      <x:c r="R484" s="63"/>
    </x:row>
    <x:row r="485">
      <x:c r="A485" s="74"/>
      <x:c r="B485" s="63"/>
      <x:c r="C485" s="63"/>
      <x:c r="D485" s="63"/>
      <x:c r="E485" s="63"/>
      <x:c r="F485" s="63"/>
      <x:c r="G485" s="63"/>
      <x:c r="H485" s="63"/>
      <x:c r="I485" s="63"/>
      <x:c r="J485" s="63"/>
      <x:c r="K485" s="63"/>
      <x:c r="L485" s="63"/>
      <x:c r="M485" s="75" t="str">
        <x:f>IF(B485="","",IF(I485="Alto",30,IF(I485="Médio",20,IF(I485="Baixo",10,0)))+IF(K485="Decisor",30,IF(K485="Influenciador",20,IF(K485="Usuário técnico",15,IF(K485="Não participa",5,0))))+IF(L485="0-3 meses",30,IF(L485="3-6 meses",20,IF(L485="6-12 meses",10,IF(L485="Sem prazo",0,0))))+IF(J485&lt;&gt;"",10,0))</x:f>
      </x:c>
      <x:c r="N485" s="63" t="str">
        <x:f>IF(B485="","",IF(M485&gt;=80,"Quente",IF(M485&gt;=50,"Morno","Frio")))</x:f>
      </x:c>
      <x:c r="O485" s="63"/>
      <x:c r="P485" s="63"/>
      <x:c r="Q485" s="63"/>
      <x:c r="R485" s="63"/>
    </x:row>
    <x:row r="486">
      <x:c r="A486" s="74"/>
      <x:c r="B486" s="63"/>
      <x:c r="C486" s="63"/>
      <x:c r="D486" s="63"/>
      <x:c r="E486" s="63"/>
      <x:c r="F486" s="63"/>
      <x:c r="G486" s="63"/>
      <x:c r="H486" s="63"/>
      <x:c r="I486" s="63"/>
      <x:c r="J486" s="63"/>
      <x:c r="K486" s="63"/>
      <x:c r="L486" s="63"/>
      <x:c r="M486" s="75" t="str">
        <x:f>IF(B486="","",IF(I486="Alto",30,IF(I486="Médio",20,IF(I486="Baixo",10,0)))+IF(K486="Decisor",30,IF(K486="Influenciador",20,IF(K486="Usuário técnico",15,IF(K486="Não participa",5,0))))+IF(L486="0-3 meses",30,IF(L486="3-6 meses",20,IF(L486="6-12 meses",10,IF(L486="Sem prazo",0,0))))+IF(J486&lt;&gt;"",10,0))</x:f>
      </x:c>
      <x:c r="N486" s="63" t="str">
        <x:f>IF(B486="","",IF(M486&gt;=80,"Quente",IF(M486&gt;=50,"Morno","Frio")))</x:f>
      </x:c>
      <x:c r="O486" s="63"/>
      <x:c r="P486" s="63"/>
      <x:c r="Q486" s="63"/>
      <x:c r="R486" s="63"/>
    </x:row>
    <x:row r="487">
      <x:c r="A487" s="74"/>
      <x:c r="B487" s="63"/>
      <x:c r="C487" s="63"/>
      <x:c r="D487" s="63"/>
      <x:c r="E487" s="63"/>
      <x:c r="F487" s="63"/>
      <x:c r="G487" s="63"/>
      <x:c r="H487" s="63"/>
      <x:c r="I487" s="63"/>
      <x:c r="J487" s="63"/>
      <x:c r="K487" s="63"/>
      <x:c r="L487" s="63"/>
      <x:c r="M487" s="75" t="str">
        <x:f>IF(B487="","",IF(I487="Alto",30,IF(I487="Médio",20,IF(I487="Baixo",10,0)))+IF(K487="Decisor",30,IF(K487="Influenciador",20,IF(K487="Usuário técnico",15,IF(K487="Não participa",5,0))))+IF(L487="0-3 meses",30,IF(L487="3-6 meses",20,IF(L487="6-12 meses",10,IF(L487="Sem prazo",0,0))))+IF(J487&lt;&gt;"",10,0))</x:f>
      </x:c>
      <x:c r="N487" s="63" t="str">
        <x:f>IF(B487="","",IF(M487&gt;=80,"Quente",IF(M487&gt;=50,"Morno","Frio")))</x:f>
      </x:c>
      <x:c r="O487" s="63"/>
      <x:c r="P487" s="63"/>
      <x:c r="Q487" s="63"/>
      <x:c r="R487" s="63"/>
    </x:row>
    <x:row r="488">
      <x:c r="A488" s="74"/>
      <x:c r="B488" s="63"/>
      <x:c r="C488" s="63"/>
      <x:c r="D488" s="63"/>
      <x:c r="E488" s="63"/>
      <x:c r="F488" s="63"/>
      <x:c r="G488" s="63"/>
      <x:c r="H488" s="63"/>
      <x:c r="I488" s="63"/>
      <x:c r="J488" s="63"/>
      <x:c r="K488" s="63"/>
      <x:c r="L488" s="63"/>
      <x:c r="M488" s="75" t="str">
        <x:f>IF(B488="","",IF(I488="Alto",30,IF(I488="Médio",20,IF(I488="Baixo",10,0)))+IF(K488="Decisor",30,IF(K488="Influenciador",20,IF(K488="Usuário técnico",15,IF(K488="Não participa",5,0))))+IF(L488="0-3 meses",30,IF(L488="3-6 meses",20,IF(L488="6-12 meses",10,IF(L488="Sem prazo",0,0))))+IF(J488&lt;&gt;"",10,0))</x:f>
      </x:c>
      <x:c r="N488" s="63" t="str">
        <x:f>IF(B488="","",IF(M488&gt;=80,"Quente",IF(M488&gt;=50,"Morno","Frio")))</x:f>
      </x:c>
      <x:c r="O488" s="63"/>
      <x:c r="P488" s="63"/>
      <x:c r="Q488" s="63"/>
      <x:c r="R488" s="63"/>
    </x:row>
    <x:row r="489">
      <x:c r="A489" s="74"/>
      <x:c r="B489" s="63"/>
      <x:c r="C489" s="63"/>
      <x:c r="D489" s="63"/>
      <x:c r="E489" s="63"/>
      <x:c r="F489" s="63"/>
      <x:c r="G489" s="63"/>
      <x:c r="H489" s="63"/>
      <x:c r="I489" s="63"/>
      <x:c r="J489" s="63"/>
      <x:c r="K489" s="63"/>
      <x:c r="L489" s="63"/>
      <x:c r="M489" s="75" t="str">
        <x:f>IF(B489="","",IF(I489="Alto",30,IF(I489="Médio",20,IF(I489="Baixo",10,0)))+IF(K489="Decisor",30,IF(K489="Influenciador",20,IF(K489="Usuário técnico",15,IF(K489="Não participa",5,0))))+IF(L489="0-3 meses",30,IF(L489="3-6 meses",20,IF(L489="6-12 meses",10,IF(L489="Sem prazo",0,0))))+IF(J489&lt;&gt;"",10,0))</x:f>
      </x:c>
      <x:c r="N489" s="63" t="str">
        <x:f>IF(B489="","",IF(M489&gt;=80,"Quente",IF(M489&gt;=50,"Morno","Frio")))</x:f>
      </x:c>
      <x:c r="O489" s="63"/>
      <x:c r="P489" s="63"/>
      <x:c r="Q489" s="63"/>
      <x:c r="R489" s="63"/>
    </x:row>
    <x:row r="490">
      <x:c r="A490" s="74"/>
      <x:c r="B490" s="63"/>
      <x:c r="C490" s="63"/>
      <x:c r="D490" s="63"/>
      <x:c r="E490" s="63"/>
      <x:c r="F490" s="63"/>
      <x:c r="G490" s="63"/>
      <x:c r="H490" s="63"/>
      <x:c r="I490" s="63"/>
      <x:c r="J490" s="63"/>
      <x:c r="K490" s="63"/>
      <x:c r="L490" s="63"/>
      <x:c r="M490" s="75" t="str">
        <x:f>IF(B490="","",IF(I490="Alto",30,IF(I490="Médio",20,IF(I490="Baixo",10,0)))+IF(K490="Decisor",30,IF(K490="Influenciador",20,IF(K490="Usuário técnico",15,IF(K490="Não participa",5,0))))+IF(L490="0-3 meses",30,IF(L490="3-6 meses",20,IF(L490="6-12 meses",10,IF(L490="Sem prazo",0,0))))+IF(J490&lt;&gt;"",10,0))</x:f>
      </x:c>
      <x:c r="N490" s="63" t="str">
        <x:f>IF(B490="","",IF(M490&gt;=80,"Quente",IF(M490&gt;=50,"Morno","Frio")))</x:f>
      </x:c>
      <x:c r="O490" s="63"/>
      <x:c r="P490" s="63"/>
      <x:c r="Q490" s="63"/>
      <x:c r="R490" s="63"/>
    </x:row>
    <x:row r="491">
      <x:c r="A491" s="74"/>
      <x:c r="B491" s="63"/>
      <x:c r="C491" s="63"/>
      <x:c r="D491" s="63"/>
      <x:c r="E491" s="63"/>
      <x:c r="F491" s="63"/>
      <x:c r="G491" s="63"/>
      <x:c r="H491" s="63"/>
      <x:c r="I491" s="63"/>
      <x:c r="J491" s="63"/>
      <x:c r="K491" s="63"/>
      <x:c r="L491" s="63"/>
      <x:c r="M491" s="75" t="str">
        <x:f>IF(B491="","",IF(I491="Alto",30,IF(I491="Médio",20,IF(I491="Baixo",10,0)))+IF(K491="Decisor",30,IF(K491="Influenciador",20,IF(K491="Usuário técnico",15,IF(K491="Não participa",5,0))))+IF(L491="0-3 meses",30,IF(L491="3-6 meses",20,IF(L491="6-12 meses",10,IF(L491="Sem prazo",0,0))))+IF(J491&lt;&gt;"",10,0))</x:f>
      </x:c>
      <x:c r="N491" s="63" t="str">
        <x:f>IF(B491="","",IF(M491&gt;=80,"Quente",IF(M491&gt;=50,"Morno","Frio")))</x:f>
      </x:c>
      <x:c r="O491" s="63"/>
      <x:c r="P491" s="63"/>
      <x:c r="Q491" s="63"/>
      <x:c r="R491" s="63"/>
    </x:row>
    <x:row r="492">
      <x:c r="A492" s="74"/>
      <x:c r="B492" s="63"/>
      <x:c r="C492" s="63"/>
      <x:c r="D492" s="63"/>
      <x:c r="E492" s="63"/>
      <x:c r="F492" s="63"/>
      <x:c r="G492" s="63"/>
      <x:c r="H492" s="63"/>
      <x:c r="I492" s="63"/>
      <x:c r="J492" s="63"/>
      <x:c r="K492" s="63"/>
      <x:c r="L492" s="63"/>
      <x:c r="M492" s="75" t="str">
        <x:f>IF(B492="","",IF(I492="Alto",30,IF(I492="Médio",20,IF(I492="Baixo",10,0)))+IF(K492="Decisor",30,IF(K492="Influenciador",20,IF(K492="Usuário técnico",15,IF(K492="Não participa",5,0))))+IF(L492="0-3 meses",30,IF(L492="3-6 meses",20,IF(L492="6-12 meses",10,IF(L492="Sem prazo",0,0))))+IF(J492&lt;&gt;"",10,0))</x:f>
      </x:c>
      <x:c r="N492" s="63" t="str">
        <x:f>IF(B492="","",IF(M492&gt;=80,"Quente",IF(M492&gt;=50,"Morno","Frio")))</x:f>
      </x:c>
      <x:c r="O492" s="63"/>
      <x:c r="P492" s="63"/>
      <x:c r="Q492" s="63"/>
      <x:c r="R492" s="63"/>
    </x:row>
    <x:row r="493">
      <x:c r="A493" s="74"/>
      <x:c r="B493" s="63"/>
      <x:c r="C493" s="63"/>
      <x:c r="D493" s="63"/>
      <x:c r="E493" s="63"/>
      <x:c r="F493" s="63"/>
      <x:c r="G493" s="63"/>
      <x:c r="H493" s="63"/>
      <x:c r="I493" s="63"/>
      <x:c r="J493" s="63"/>
      <x:c r="K493" s="63"/>
      <x:c r="L493" s="63"/>
      <x:c r="M493" s="75" t="str">
        <x:f>IF(B493="","",IF(I493="Alto",30,IF(I493="Médio",20,IF(I493="Baixo",10,0)))+IF(K493="Decisor",30,IF(K493="Influenciador",20,IF(K493="Usuário técnico",15,IF(K493="Não participa",5,0))))+IF(L493="0-3 meses",30,IF(L493="3-6 meses",20,IF(L493="6-12 meses",10,IF(L493="Sem prazo",0,0))))+IF(J493&lt;&gt;"",10,0))</x:f>
      </x:c>
      <x:c r="N493" s="63" t="str">
        <x:f>IF(B493="","",IF(M493&gt;=80,"Quente",IF(M493&gt;=50,"Morno","Frio")))</x:f>
      </x:c>
      <x:c r="O493" s="63"/>
      <x:c r="P493" s="63"/>
      <x:c r="Q493" s="63"/>
      <x:c r="R493" s="63"/>
    </x:row>
    <x:row r="494">
      <x:c r="A494" s="74"/>
      <x:c r="B494" s="63"/>
      <x:c r="C494" s="63"/>
      <x:c r="D494" s="63"/>
      <x:c r="E494" s="63"/>
      <x:c r="F494" s="63"/>
      <x:c r="G494" s="63"/>
      <x:c r="H494" s="63"/>
      <x:c r="I494" s="63"/>
      <x:c r="J494" s="63"/>
      <x:c r="K494" s="63"/>
      <x:c r="L494" s="63"/>
      <x:c r="M494" s="75" t="str">
        <x:f>IF(B494="","",IF(I494="Alto",30,IF(I494="Médio",20,IF(I494="Baixo",10,0)))+IF(K494="Decisor",30,IF(K494="Influenciador",20,IF(K494="Usuário técnico",15,IF(K494="Não participa",5,0))))+IF(L494="0-3 meses",30,IF(L494="3-6 meses",20,IF(L494="6-12 meses",10,IF(L494="Sem prazo",0,0))))+IF(J494&lt;&gt;"",10,0))</x:f>
      </x:c>
      <x:c r="N494" s="63" t="str">
        <x:f>IF(B494="","",IF(M494&gt;=80,"Quente",IF(M494&gt;=50,"Morno","Frio")))</x:f>
      </x:c>
      <x:c r="O494" s="63"/>
      <x:c r="P494" s="63"/>
      <x:c r="Q494" s="63"/>
      <x:c r="R494" s="63"/>
    </x:row>
    <x:row r="495">
      <x:c r="A495" s="74"/>
      <x:c r="B495" s="63"/>
      <x:c r="C495" s="63"/>
      <x:c r="D495" s="63"/>
      <x:c r="E495" s="63"/>
      <x:c r="F495" s="63"/>
      <x:c r="G495" s="63"/>
      <x:c r="H495" s="63"/>
      <x:c r="I495" s="63"/>
      <x:c r="J495" s="63"/>
      <x:c r="K495" s="63"/>
      <x:c r="L495" s="63"/>
      <x:c r="M495" s="75" t="str">
        <x:f>IF(B495="","",IF(I495="Alto",30,IF(I495="Médio",20,IF(I495="Baixo",10,0)))+IF(K495="Decisor",30,IF(K495="Influenciador",20,IF(K495="Usuário técnico",15,IF(K495="Não participa",5,0))))+IF(L495="0-3 meses",30,IF(L495="3-6 meses",20,IF(L495="6-12 meses",10,IF(L495="Sem prazo",0,0))))+IF(J495&lt;&gt;"",10,0))</x:f>
      </x:c>
      <x:c r="N495" s="63" t="str">
        <x:f>IF(B495="","",IF(M495&gt;=80,"Quente",IF(M495&gt;=50,"Morno","Frio")))</x:f>
      </x:c>
      <x:c r="O495" s="63"/>
      <x:c r="P495" s="63"/>
      <x:c r="Q495" s="63"/>
      <x:c r="R495" s="63"/>
    </x:row>
    <x:row r="496">
      <x:c r="A496" s="74"/>
      <x:c r="B496" s="63"/>
      <x:c r="C496" s="63"/>
      <x:c r="D496" s="63"/>
      <x:c r="E496" s="63"/>
      <x:c r="F496" s="63"/>
      <x:c r="G496" s="63"/>
      <x:c r="H496" s="63"/>
      <x:c r="I496" s="63"/>
      <x:c r="J496" s="63"/>
      <x:c r="K496" s="63"/>
      <x:c r="L496" s="63"/>
      <x:c r="M496" s="75" t="str">
        <x:f>IF(B496="","",IF(I496="Alto",30,IF(I496="Médio",20,IF(I496="Baixo",10,0)))+IF(K496="Decisor",30,IF(K496="Influenciador",20,IF(K496="Usuário técnico",15,IF(K496="Não participa",5,0))))+IF(L496="0-3 meses",30,IF(L496="3-6 meses",20,IF(L496="6-12 meses",10,IF(L496="Sem prazo",0,0))))+IF(J496&lt;&gt;"",10,0))</x:f>
      </x:c>
      <x:c r="N496" s="63" t="str">
        <x:f>IF(B496="","",IF(M496&gt;=80,"Quente",IF(M496&gt;=50,"Morno","Frio")))</x:f>
      </x:c>
      <x:c r="O496" s="63"/>
      <x:c r="P496" s="63"/>
      <x:c r="Q496" s="63"/>
      <x:c r="R496" s="63"/>
    </x:row>
    <x:row r="497">
      <x:c r="A497" s="74"/>
      <x:c r="B497" s="63"/>
      <x:c r="C497" s="63"/>
      <x:c r="D497" s="63"/>
      <x:c r="E497" s="63"/>
      <x:c r="F497" s="63"/>
      <x:c r="G497" s="63"/>
      <x:c r="H497" s="63"/>
      <x:c r="I497" s="63"/>
      <x:c r="J497" s="63"/>
      <x:c r="K497" s="63"/>
      <x:c r="L497" s="63"/>
      <x:c r="M497" s="75" t="str">
        <x:f>IF(B497="","",IF(I497="Alto",30,IF(I497="Médio",20,IF(I497="Baixo",10,0)))+IF(K497="Decisor",30,IF(K497="Influenciador",20,IF(K497="Usuário técnico",15,IF(K497="Não participa",5,0))))+IF(L497="0-3 meses",30,IF(L497="3-6 meses",20,IF(L497="6-12 meses",10,IF(L497="Sem prazo",0,0))))+IF(J497&lt;&gt;"",10,0))</x:f>
      </x:c>
      <x:c r="N497" s="63" t="str">
        <x:f>IF(B497="","",IF(M497&gt;=80,"Quente",IF(M497&gt;=50,"Morno","Frio")))</x:f>
      </x:c>
      <x:c r="O497" s="63"/>
      <x:c r="P497" s="63"/>
      <x:c r="Q497" s="63"/>
      <x:c r="R497" s="63"/>
    </x:row>
    <x:row r="498">
      <x:c r="A498" s="74"/>
      <x:c r="B498" s="63"/>
      <x:c r="C498" s="63"/>
      <x:c r="D498" s="63"/>
      <x:c r="E498" s="63"/>
      <x:c r="F498" s="63"/>
      <x:c r="G498" s="63"/>
      <x:c r="H498" s="63"/>
      <x:c r="I498" s="63"/>
      <x:c r="J498" s="63"/>
      <x:c r="K498" s="63"/>
      <x:c r="L498" s="63"/>
      <x:c r="M498" s="75" t="str">
        <x:f>IF(B498="","",IF(I498="Alto",30,IF(I498="Médio",20,IF(I498="Baixo",10,0)))+IF(K498="Decisor",30,IF(K498="Influenciador",20,IF(K498="Usuário técnico",15,IF(K498="Não participa",5,0))))+IF(L498="0-3 meses",30,IF(L498="3-6 meses",20,IF(L498="6-12 meses",10,IF(L498="Sem prazo",0,0))))+IF(J498&lt;&gt;"",10,0))</x:f>
      </x:c>
      <x:c r="N498" s="63" t="str">
        <x:f>IF(B498="","",IF(M498&gt;=80,"Quente",IF(M498&gt;=50,"Morno","Frio")))</x:f>
      </x:c>
      <x:c r="O498" s="63"/>
      <x:c r="P498" s="63"/>
      <x:c r="Q498" s="63"/>
      <x:c r="R498" s="63"/>
    </x:row>
    <x:row r="499">
      <x:c r="A499" s="74"/>
      <x:c r="B499" s="63"/>
      <x:c r="C499" s="63"/>
      <x:c r="D499" s="63"/>
      <x:c r="E499" s="63"/>
      <x:c r="F499" s="63"/>
      <x:c r="G499" s="63"/>
      <x:c r="H499" s="63"/>
      <x:c r="I499" s="63"/>
      <x:c r="J499" s="63"/>
      <x:c r="K499" s="63"/>
      <x:c r="L499" s="63"/>
      <x:c r="M499" s="75" t="str">
        <x:f>IF(B499="","",IF(I499="Alto",30,IF(I499="Médio",20,IF(I499="Baixo",10,0)))+IF(K499="Decisor",30,IF(K499="Influenciador",20,IF(K499="Usuário técnico",15,IF(K499="Não participa",5,0))))+IF(L499="0-3 meses",30,IF(L499="3-6 meses",20,IF(L499="6-12 meses",10,IF(L499="Sem prazo",0,0))))+IF(J499&lt;&gt;"",10,0))</x:f>
      </x:c>
      <x:c r="N499" s="63" t="str">
        <x:f>IF(B499="","",IF(M499&gt;=80,"Quente",IF(M499&gt;=50,"Morno","Frio")))</x:f>
      </x:c>
      <x:c r="O499" s="63"/>
      <x:c r="P499" s="63"/>
      <x:c r="Q499" s="63"/>
      <x:c r="R499" s="63"/>
    </x:row>
    <x:row r="500">
      <x:c r="A500" s="74"/>
      <x:c r="B500" s="63"/>
      <x:c r="C500" s="63"/>
      <x:c r="D500" s="63"/>
      <x:c r="E500" s="63"/>
      <x:c r="F500" s="63"/>
      <x:c r="G500" s="63"/>
      <x:c r="H500" s="63"/>
      <x:c r="I500" s="63"/>
      <x:c r="J500" s="63"/>
      <x:c r="K500" s="63"/>
      <x:c r="L500" s="63"/>
      <x:c r="M500" s="75" t="str">
        <x:f>IF(B500="","",IF(I500="Alto",30,IF(I500="Médio",20,IF(I500="Baixo",10,0)))+IF(K500="Decisor",30,IF(K500="Influenciador",20,IF(K500="Usuário técnico",15,IF(K500="Não participa",5,0))))+IF(L500="0-3 meses",30,IF(L500="3-6 meses",20,IF(L500="6-12 meses",10,IF(L500="Sem prazo",0,0))))+IF(J500&lt;&gt;"",10,0))</x:f>
      </x:c>
      <x:c r="N500" s="63" t="str">
        <x:f>IF(B500="","",IF(M500&gt;=80,"Quente",IF(M500&gt;=50,"Morno","Frio")))</x:f>
      </x:c>
      <x:c r="O500" s="63"/>
      <x:c r="P500" s="63"/>
      <x:c r="Q500" s="63"/>
      <x:c r="R500" s="63"/>
    </x:row>
  </x:sheetData>
  <x:conditionalFormatting sqref="N2:N500">
    <x:cfRule type="expression" dxfId="0" priority="1">
      <x:formula>N2="Quente"</x:formula>
    </x:cfRule>
    <x:cfRule type="expression" dxfId="1" priority="2">
      <x:formula>N2="Morno"</x:formula>
    </x:cfRule>
    <x:cfRule type="expression" dxfId="2" priority="3">
      <x:formula>N2="Frio"</x:formula>
    </x:cfRule>
  </x:conditionalFormatting>
  <x:conditionalFormatting sqref="M2:M500">
    <x:cfRule type="colorScale" priority="4">
      <x:colorScale>
        <x:cfvo type="min"/>
        <x:cfvo type="percentile" val="50"/>
        <x:cfvo type="max"/>
        <x:color rgb="FFF4CCCC"/>
        <x:color rgb="FFFFF2CC"/>
        <x:color rgb="FFD9EAD3"/>
      </x:colorScale>
    </x:cfRule>
  </x:conditionalFormatting>
  <x:dataValidations count="5">
    <x:dataValidation type="list" sqref="I2:I500">
      <x:formula1>Listas!$A$4:$A$6</x:formula1>
    </x:dataValidation>
    <x:dataValidation type="list" sqref="K2:K500">
      <x:formula1>Listas!$B$4:$B$7</x:formula1>
    </x:dataValidation>
    <x:dataValidation type="list" sqref="L2:L500">
      <x:formula1>Listas!$C$4:$C$7</x:formula1>
    </x:dataValidation>
    <x:dataValidation type="list" sqref="O2:O500">
      <x:formula1>Listas!$D$4:$D$8</x:formula1>
    </x:dataValidation>
    <x:dataValidation type="list" sqref="Q2:Q500">
      <x:formula1>Listas!$E$4:$E$10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667417026af46ed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  <x:col min="8" max="8" width="24" hidden="0" customWidth="1"/>
  </x:cols>
  <x:sheetData>
    <x:row r="1" ht="30" customHeight="1">
      <x:c r="A1" s="5" t="str">
        <x:v>Critérios de Qualificação de Leads</x:v>
      </x:c>
      <x:c r="B1" s="5"/>
      <x:c r="C1" s="5"/>
      <x:c r="D1" s="5"/>
      <x:c r="E1" s="5"/>
      <x:c r="F1" s="5"/>
      <x:c r="G1" s="5"/>
      <x:c r="H1" s="5"/>
      <x:c r="I1" s="78"/>
      <x:c r="J1" s="78"/>
      <x:c r="K1" s="78"/>
      <x:c r="L1" s="78"/>
      <x:c r="M1" s="78"/>
      <x:c r="N1" s="78"/>
      <x:c r="O1" s="78"/>
      <x:c r="P1" s="78"/>
      <x:c r="Q1" s="78"/>
      <x:c r="R1" s="78"/>
    </x:row>
    <x:row r="2">
      <x:c r="A2" s="78"/>
      <x:c r="B2" s="78"/>
      <x:c r="C2" s="78"/>
      <x:c r="D2" s="78"/>
      <x:c r="E2" s="78"/>
      <x:c r="F2" s="78"/>
      <x:c r="G2" s="78"/>
      <x:c r="H2" s="78"/>
      <x:c r="I2" s="78"/>
      <x:c r="J2" s="78"/>
      <x:c r="K2" s="78"/>
      <x:c r="L2" s="78"/>
      <x:c r="M2" s="78"/>
      <x:c r="N2" s="78"/>
      <x:c r="O2" s="78"/>
      <x:c r="P2" s="78"/>
      <x:c r="Q2" s="78"/>
      <x:c r="R2" s="78"/>
    </x:row>
    <x:row r="3">
      <x:c r="A3" s="14" t="str">
        <x:v>Critério</x:v>
      </x:c>
      <x:c r="B3" s="14" t="str">
        <x:v>Pontuação</x:v>
      </x:c>
      <x:c r="C3" s="14" t="str">
        <x:v>Interpretação</x:v>
      </x:c>
      <x:c r="D3" s="14" t="str">
        <x:v>Observação</x:v>
      </x:c>
      <x:c r="E3" s="62"/>
      <x:c r="F3" s="14" t="str">
        <x:v>Score</x:v>
      </x:c>
      <x:c r="G3" s="14" t="str">
        <x:v>Classificação</x:v>
      </x:c>
      <x:c r="H3" s="14" t="str">
        <x:v>Ação recomendada</x:v>
      </x:c>
      <x:c r="I3" s="78"/>
      <x:c r="J3" s="78"/>
      <x:c r="K3" s="78"/>
      <x:c r="L3" s="78"/>
      <x:c r="M3" s="78"/>
      <x:c r="N3" s="78"/>
      <x:c r="O3" s="78"/>
      <x:c r="P3" s="78"/>
      <x:c r="Q3" s="78"/>
      <x:c r="R3" s="78"/>
    </x:row>
    <x:row r="4">
      <x:c r="A4" s="62" t="str">
        <x:v>Nível de interesse: Alto</x:v>
      </x:c>
      <x:c r="B4" s="62" t="n">
        <x:v>30</x:v>
      </x:c>
      <x:c r="C4" s="62" t="str">
        <x:v>Visitante demonstrou interesse claro e fez perguntas específicas.</x:v>
      </x:c>
      <x:c r="D4" s="62" t="str">
        <x:v>Prioridade comercial maior.</x:v>
      </x:c>
      <x:c r="E4" s="62"/>
      <x:c r="F4" s="62" t="str">
        <x:v>80 a 100</x:v>
      </x:c>
      <x:c r="G4" s="62" t="str">
        <x:v>Quente</x:v>
      </x:c>
      <x:c r="H4" s="62" t="str">
        <x:v>Contato personalizado em até 24 a 72 horas. Agendar reunião, demonstração ou proposta.</x:v>
      </x:c>
      <x:c r="I4" s="78"/>
      <x:c r="J4" s="78"/>
      <x:c r="K4" s="78"/>
      <x:c r="L4" s="78"/>
      <x:c r="M4" s="78"/>
      <x:c r="N4" s="78"/>
      <x:c r="O4" s="78"/>
      <x:c r="P4" s="78"/>
      <x:c r="Q4" s="78"/>
      <x:c r="R4" s="78"/>
    </x:row>
    <x:row r="5">
      <x:c r="A5" s="62" t="str">
        <x:v>Nível de interesse: Médio</x:v>
      </x:c>
      <x:c r="B5" s="62" t="n">
        <x:v>20</x:v>
      </x:c>
      <x:c r="C5" s="62" t="str">
        <x:v>Visitante demonstrou interesse, mas ainda sem urgência clara.</x:v>
      </x:c>
      <x:c r="D5" s="62" t="str">
        <x:v>Pode exigir nutrição.</x:v>
      </x:c>
      <x:c r="E5" s="62"/>
      <x:c r="F5" s="62" t="str">
        <x:v>50 a 79</x:v>
      </x:c>
      <x:c r="G5" s="62" t="str">
        <x:v>Morno</x:v>
      </x:c>
      <x:c r="H5" s="62" t="str">
        <x:v>Enviar material, conteúdo de apoio e convite para conversa em até 7 dias.</x:v>
      </x:c>
      <x:c r="I5" s="78"/>
      <x:c r="J5" s="78"/>
      <x:c r="K5" s="78"/>
      <x:c r="L5" s="78"/>
      <x:c r="M5" s="78"/>
      <x:c r="N5" s="78"/>
      <x:c r="O5" s="78"/>
      <x:c r="P5" s="78"/>
      <x:c r="Q5" s="78"/>
      <x:c r="R5" s="78"/>
    </x:row>
    <x:row r="6">
      <x:c r="A6" s="62" t="str">
        <x:v>Nível de interesse: Baixo</x:v>
      </x:c>
      <x:c r="B6" s="62" t="n">
        <x:v>10</x:v>
      </x:c>
      <x:c r="C6" s="62" t="str">
        <x:v>Visitante teve curiosidade geral ou contato inicial.</x:v>
      </x:c>
      <x:c r="D6" s="62" t="str">
        <x:v>Manter relacionamento.</x:v>
      </x:c>
      <x:c r="E6" s="62"/>
      <x:c r="F6" s="62" t="str">
        <x:v>0 a 49</x:v>
      </x:c>
      <x:c r="G6" s="62" t="str">
        <x:v>Frio</x:v>
      </x:c>
      <x:c r="H6" s="62" t="str">
        <x:v>Incluir em régua de nutrição e relacionamento para futuras oportunidades.</x:v>
      </x:c>
      <x:c r="I6" s="78"/>
      <x:c r="J6" s="78"/>
      <x:c r="K6" s="78"/>
      <x:c r="L6" s="78"/>
      <x:c r="M6" s="78"/>
      <x:c r="N6" s="78"/>
      <x:c r="O6" s="78"/>
      <x:c r="P6" s="78"/>
      <x:c r="Q6" s="78"/>
      <x:c r="R6" s="78"/>
    </x:row>
    <x:row r="7">
      <x:c r="A7" s="62" t="str">
        <x:v>Papel: Decisor</x:v>
      </x:c>
      <x:c r="B7" s="62" t="n">
        <x:v>30</x:v>
      </x:c>
      <x:c r="C7" s="62" t="str">
        <x:v>Contato participa diretamente da decisão de compra.</x:v>
      </x:c>
      <x:c r="D7" s="62" t="str">
        <x:v>Priorizar follow-up.</x:v>
      </x:c>
      <x:c r="E7" s="62"/>
      <x:c r="F7" s="62"/>
      <x:c r="G7" s="62"/>
      <x:c r="H7" s="62"/>
      <x:c r="I7" s="78"/>
      <x:c r="J7" s="78"/>
      <x:c r="K7" s="78"/>
      <x:c r="L7" s="78"/>
      <x:c r="M7" s="78"/>
      <x:c r="N7" s="78"/>
      <x:c r="O7" s="78"/>
      <x:c r="P7" s="78"/>
      <x:c r="Q7" s="78"/>
      <x:c r="R7" s="78"/>
    </x:row>
    <x:row r="8">
      <x:c r="A8" s="62" t="str">
        <x:v>Papel: Influenciador</x:v>
      </x:c>
      <x:c r="B8" s="62" t="n">
        <x:v>20</x:v>
      </x:c>
      <x:c r="C8" s="62" t="str">
        <x:v>Contato influencia a decisão ou recomenda fornecedores.</x:v>
      </x:c>
      <x:c r="D8" s="62" t="str">
        <x:v>Trabalhar com materiais de apoio.</x:v>
      </x:c>
      <x:c r="E8" s="62"/>
      <x:c r="F8" s="62"/>
      <x:c r="G8" s="62"/>
      <x:c r="H8" s="62"/>
      <x:c r="I8" s="78"/>
      <x:c r="J8" s="78"/>
      <x:c r="K8" s="78"/>
      <x:c r="L8" s="78"/>
      <x:c r="M8" s="78"/>
      <x:c r="N8" s="78"/>
      <x:c r="O8" s="78"/>
      <x:c r="P8" s="78"/>
      <x:c r="Q8" s="78"/>
      <x:c r="R8" s="78"/>
    </x:row>
    <x:row r="9">
      <x:c r="A9" s="62" t="str">
        <x:v>Papel: Usuário técnico</x:v>
      </x:c>
      <x:c r="B9" s="62" t="n">
        <x:v>15</x:v>
      </x:c>
      <x:c r="C9" s="62" t="str">
        <x:v>Contato avalia tecnicamente a solução.</x:v>
      </x:c>
      <x:c r="D9" s="62" t="str">
        <x:v>Enviar ficha técnica/demo.</x:v>
      </x:c>
      <x:c r="E9" s="62"/>
      <x:c r="F9" s="62"/>
      <x:c r="G9" s="62"/>
      <x:c r="H9" s="62"/>
      <x:c r="I9" s="78"/>
      <x:c r="J9" s="78"/>
      <x:c r="K9" s="78"/>
      <x:c r="L9" s="78"/>
      <x:c r="M9" s="78"/>
      <x:c r="N9" s="78"/>
      <x:c r="O9" s="78"/>
      <x:c r="P9" s="78"/>
      <x:c r="Q9" s="78"/>
      <x:c r="R9" s="78"/>
    </x:row>
    <x:row r="10">
      <x:c r="A10" s="62" t="str">
        <x:v>Papel: Não participa</x:v>
      </x:c>
      <x:c r="B10" s="62" t="n">
        <x:v>5</x:v>
      </x:c>
      <x:c r="C10" s="62" t="str">
        <x:v>Contato não tem influência clara na decisão.</x:v>
      </x:c>
      <x:c r="D10" s="62" t="str">
        <x:v>Nutrição leve.</x:v>
      </x:c>
      <x:c r="E10" s="62"/>
      <x:c r="F10" s="62"/>
      <x:c r="G10" s="62"/>
      <x:c r="H10" s="62"/>
      <x:c r="I10" s="78"/>
      <x:c r="J10" s="78"/>
      <x:c r="K10" s="78"/>
      <x:c r="L10" s="78"/>
      <x:c r="M10" s="78"/>
      <x:c r="N10" s="78"/>
      <x:c r="O10" s="78"/>
      <x:c r="P10" s="78"/>
      <x:c r="Q10" s="78"/>
      <x:c r="R10" s="78"/>
    </x:row>
    <x:row r="11">
      <x:c r="A11" s="62" t="str">
        <x:v>Prazo: 0-3 meses</x:v>
      </x:c>
      <x:c r="B11" s="62" t="n">
        <x:v>30</x:v>
      </x:c>
      <x:c r="C11" s="62" t="str">
        <x:v>Existe oportunidade em curto prazo.</x:v>
      </x:c>
      <x:c r="D11" s="62" t="str">
        <x:v>Contato em até 72 horas.</x:v>
      </x:c>
      <x:c r="E11" s="62"/>
      <x:c r="F11" s="62"/>
      <x:c r="G11" s="62"/>
      <x:c r="H11" s="62"/>
      <x:c r="I11" s="78"/>
      <x:c r="J11" s="78"/>
      <x:c r="K11" s="78"/>
      <x:c r="L11" s="78"/>
      <x:c r="M11" s="78"/>
      <x:c r="N11" s="78"/>
      <x:c r="O11" s="78"/>
      <x:c r="P11" s="78"/>
      <x:c r="Q11" s="78"/>
      <x:c r="R11" s="78"/>
    </x:row>
    <x:row r="12">
      <x:c r="A12" s="62" t="str">
        <x:v>Prazo: 3-6 meses</x:v>
      </x:c>
      <x:c r="B12" s="62" t="n">
        <x:v>20</x:v>
      </x:c>
      <x:c r="C12" s="62" t="str">
        <x:v>Oportunidade no médio prazo.</x:v>
      </x:c>
      <x:c r="D12" s="62" t="str">
        <x:v>Agendar conversa.</x:v>
      </x:c>
      <x:c r="E12" s="62"/>
      <x:c r="F12" s="62"/>
      <x:c r="G12" s="62"/>
      <x:c r="H12" s="62"/>
      <x:c r="I12" s="78"/>
      <x:c r="J12" s="78"/>
      <x:c r="K12" s="78"/>
      <x:c r="L12" s="78"/>
      <x:c r="M12" s="78"/>
      <x:c r="N12" s="78"/>
      <x:c r="O12" s="78"/>
      <x:c r="P12" s="78"/>
      <x:c r="Q12" s="78"/>
      <x:c r="R12" s="78"/>
    </x:row>
    <x:row r="13">
      <x:c r="A13" s="62" t="str">
        <x:v>Prazo: 6-12 meses</x:v>
      </x:c>
      <x:c r="B13" s="62" t="n">
        <x:v>10</x:v>
      </x:c>
      <x:c r="C13" s="62" t="str">
        <x:v>Interesse futuro.</x:v>
      </x:c>
      <x:c r="D13" s="62" t="str">
        <x:v>Nutrir relacionamento.</x:v>
      </x:c>
      <x:c r="E13" s="62"/>
      <x:c r="F13" s="62"/>
      <x:c r="G13" s="62"/>
      <x:c r="H13" s="62"/>
      <x:c r="I13" s="78"/>
      <x:c r="J13" s="78"/>
      <x:c r="K13" s="78"/>
      <x:c r="L13" s="78"/>
      <x:c r="M13" s="78"/>
      <x:c r="N13" s="78"/>
      <x:c r="O13" s="78"/>
      <x:c r="P13" s="78"/>
      <x:c r="Q13" s="78"/>
      <x:c r="R13" s="78"/>
    </x:row>
    <x:row r="14">
      <x:c r="A14" s="62" t="str">
        <x:v>Prazo: Sem prazo</x:v>
      </x:c>
      <x:c r="B14" s="62" t="n">
        <x:v>0</x:v>
      </x:c>
      <x:c r="C14" s="62" t="str">
        <x:v>Sem projeto ou demanda definida.</x:v>
      </x:c>
      <x:c r="D14" s="62" t="str">
        <x:v>Conteúdo e newsletter.</x:v>
      </x:c>
      <x:c r="E14" s="62"/>
      <x:c r="F14" s="62"/>
      <x:c r="G14" s="62"/>
      <x:c r="H14" s="62"/>
      <x:c r="I14" s="78"/>
      <x:c r="J14" s="78"/>
      <x:c r="K14" s="78"/>
      <x:c r="L14" s="78"/>
      <x:c r="M14" s="78"/>
      <x:c r="N14" s="78"/>
      <x:c r="O14" s="78"/>
      <x:c r="P14" s="78"/>
      <x:c r="Q14" s="78"/>
      <x:c r="R14" s="78"/>
    </x:row>
    <x:row r="15">
      <x:c r="A15" s="62" t="str">
        <x:v>Necessidade identificada</x:v>
      </x:c>
      <x:c r="B15" s="62" t="n">
        <x:v>10</x:v>
      </x:c>
      <x:c r="C15" s="62" t="str">
        <x:v>Há dor, demanda ou contexto registrado.</x:v>
      </x:c>
      <x:c r="D15" s="62" t="str">
        <x:v>Personalizar follow-up.</x:v>
      </x:c>
      <x:c r="E15" s="62"/>
      <x:c r="F15" s="62"/>
      <x:c r="G15" s="62"/>
      <x:c r="H15" s="62"/>
      <x:c r="I15" s="78"/>
      <x:c r="J15" s="78"/>
      <x:c r="K15" s="78"/>
      <x:c r="L15" s="78"/>
      <x:c r="M15" s="78"/>
      <x:c r="N15" s="78"/>
      <x:c r="O15" s="78"/>
      <x:c r="P15" s="78"/>
      <x:c r="Q15" s="78"/>
      <x:c r="R15" s="78"/>
    </x:row>
    <x:row r="16">
      <x:c r="A16" s="78"/>
      <x:c r="B16" s="78"/>
      <x:c r="C16" s="78"/>
      <x:c r="D16" s="78"/>
      <x:c r="E16" s="78"/>
      <x:c r="F16" s="78"/>
      <x:c r="G16" s="78"/>
      <x:c r="H16" s="78"/>
      <x:c r="I16" s="78"/>
      <x:c r="J16" s="78"/>
      <x:c r="K16" s="78"/>
      <x:c r="L16" s="78"/>
      <x:c r="M16" s="78"/>
      <x:c r="N16" s="78"/>
      <x:c r="O16" s="78"/>
      <x:c r="P16" s="78"/>
      <x:c r="Q16" s="78"/>
      <x:c r="R16" s="78"/>
    </x:row>
    <x:row r="17">
      <x:c r="A17" s="78"/>
      <x:c r="B17" s="78"/>
      <x:c r="C17" s="78"/>
      <x:c r="D17" s="78"/>
      <x:c r="E17" s="78"/>
      <x:c r="F17" s="78"/>
      <x:c r="G17" s="78"/>
      <x:c r="H17" s="78"/>
      <x:c r="I17" s="78"/>
      <x:c r="J17" s="78"/>
      <x:c r="K17" s="78"/>
      <x:c r="L17" s="78"/>
      <x:c r="M17" s="78"/>
      <x:c r="N17" s="78"/>
      <x:c r="O17" s="78"/>
      <x:c r="P17" s="78"/>
      <x:c r="Q17" s="78"/>
      <x:c r="R17" s="78"/>
    </x:row>
    <x:row r="18">
      <x:c r="A18" s="78"/>
      <x:c r="B18" s="78"/>
      <x:c r="C18" s="78"/>
      <x:c r="D18" s="78"/>
      <x:c r="E18" s="78"/>
      <x:c r="F18" s="78"/>
      <x:c r="G18" s="78"/>
      <x:c r="H18" s="78"/>
      <x:c r="I18" s="78"/>
      <x:c r="J18" s="78"/>
      <x:c r="K18" s="78"/>
      <x:c r="L18" s="78"/>
      <x:c r="M18" s="78"/>
      <x:c r="N18" s="78"/>
      <x:c r="O18" s="78"/>
      <x:c r="P18" s="78"/>
      <x:c r="Q18" s="78"/>
      <x:c r="R18" s="78"/>
    </x:row>
    <x:row r="19">
      <x:c r="A19" s="78"/>
      <x:c r="B19" s="78"/>
      <x:c r="C19" s="78"/>
      <x:c r="D19" s="78"/>
      <x:c r="E19" s="78"/>
      <x:c r="F19" s="78"/>
      <x:c r="G19" s="78"/>
      <x:c r="H19" s="78"/>
      <x:c r="I19" s="78"/>
      <x:c r="J19" s="78"/>
      <x:c r="K19" s="78"/>
      <x:c r="L19" s="78"/>
      <x:c r="M19" s="78"/>
      <x:c r="N19" s="78"/>
      <x:c r="O19" s="78"/>
      <x:c r="P19" s="78"/>
      <x:c r="Q19" s="78"/>
      <x:c r="R19" s="78"/>
    </x:row>
    <x:row r="20">
      <x:c r="A20" s="78"/>
      <x:c r="B20" s="78"/>
      <x:c r="C20" s="78"/>
      <x:c r="D20" s="78"/>
      <x:c r="E20" s="78"/>
      <x:c r="F20" s="78"/>
      <x:c r="G20" s="78"/>
      <x:c r="H20" s="78"/>
      <x:c r="I20" s="78"/>
      <x:c r="J20" s="78"/>
      <x:c r="K20" s="78"/>
      <x:c r="L20" s="78"/>
      <x:c r="M20" s="78"/>
      <x:c r="N20" s="78"/>
      <x:c r="O20" s="78"/>
      <x:c r="P20" s="78"/>
      <x:c r="Q20" s="78"/>
      <x:c r="R20" s="78"/>
    </x:row>
    <x:row r="21">
      <x:c r="A21" s="78"/>
      <x:c r="B21" s="78"/>
      <x:c r="C21" s="78"/>
      <x:c r="D21" s="78"/>
      <x:c r="E21" s="78"/>
      <x:c r="F21" s="78"/>
      <x:c r="G21" s="78"/>
      <x:c r="H21" s="78"/>
      <x:c r="I21" s="78"/>
      <x:c r="J21" s="78"/>
      <x:c r="K21" s="78"/>
      <x:c r="L21" s="78"/>
      <x:c r="M21" s="78"/>
      <x:c r="N21" s="78"/>
      <x:c r="O21" s="78"/>
      <x:c r="P21" s="78"/>
      <x:c r="Q21" s="78"/>
      <x:c r="R21" s="78"/>
    </x:row>
    <x:row r="22">
      <x:c r="A22" s="78"/>
      <x:c r="B22" s="78"/>
      <x:c r="C22" s="78"/>
      <x:c r="D22" s="78"/>
      <x:c r="E22" s="78"/>
      <x:c r="F22" s="78"/>
      <x:c r="G22" s="78"/>
      <x:c r="H22" s="78"/>
      <x:c r="I22" s="78"/>
      <x:c r="J22" s="78"/>
      <x:c r="K22" s="78"/>
      <x:c r="L22" s="78"/>
      <x:c r="M22" s="78"/>
      <x:c r="N22" s="78"/>
      <x:c r="O22" s="78"/>
      <x:c r="P22" s="78"/>
      <x:c r="Q22" s="78"/>
      <x:c r="R22" s="78"/>
    </x:row>
    <x:row r="23">
      <x:c r="A23" s="78"/>
      <x:c r="B23" s="78"/>
      <x:c r="C23" s="78"/>
      <x:c r="D23" s="78"/>
      <x:c r="E23" s="78"/>
      <x:c r="F23" s="78"/>
      <x:c r="G23" s="78"/>
      <x:c r="H23" s="78"/>
      <x:c r="I23" s="78"/>
      <x:c r="J23" s="78"/>
      <x:c r="K23" s="78"/>
      <x:c r="L23" s="78"/>
      <x:c r="M23" s="78"/>
      <x:c r="N23" s="78"/>
      <x:c r="O23" s="78"/>
      <x:c r="P23" s="78"/>
      <x:c r="Q23" s="78"/>
      <x:c r="R23" s="78"/>
    </x:row>
    <x:row r="24">
      <x:c r="A24" s="78"/>
      <x:c r="B24" s="78"/>
      <x:c r="C24" s="78"/>
      <x:c r="D24" s="78"/>
      <x:c r="E24" s="78"/>
      <x:c r="F24" s="78"/>
      <x:c r="G24" s="78"/>
      <x:c r="H24" s="78"/>
      <x:c r="I24" s="78"/>
      <x:c r="J24" s="78"/>
      <x:c r="K24" s="78"/>
      <x:c r="L24" s="78"/>
      <x:c r="M24" s="78"/>
      <x:c r="N24" s="78"/>
      <x:c r="O24" s="78"/>
      <x:c r="P24" s="78"/>
      <x:c r="Q24" s="78"/>
      <x:c r="R24" s="78"/>
    </x:row>
    <x:row r="25">
      <x:c r="A25" s="78"/>
      <x:c r="B25" s="78"/>
      <x:c r="C25" s="78"/>
      <x:c r="D25" s="78"/>
      <x:c r="E25" s="78"/>
      <x:c r="F25" s="78"/>
      <x:c r="G25" s="78"/>
      <x:c r="H25" s="78"/>
      <x:c r="I25" s="78"/>
      <x:c r="J25" s="78"/>
      <x:c r="K25" s="78"/>
      <x:c r="L25" s="78"/>
      <x:c r="M25" s="78"/>
      <x:c r="N25" s="78"/>
      <x:c r="O25" s="78"/>
      <x:c r="P25" s="78"/>
      <x:c r="Q25" s="78"/>
      <x:c r="R25" s="78"/>
    </x:row>
    <x:row r="26">
      <x:c r="A26" s="78"/>
      <x:c r="B26" s="78"/>
      <x:c r="C26" s="78"/>
      <x:c r="D26" s="78"/>
      <x:c r="E26" s="78"/>
      <x:c r="F26" s="78"/>
      <x:c r="G26" s="78"/>
      <x:c r="H26" s="78"/>
      <x:c r="I26" s="78"/>
      <x:c r="J26" s="78"/>
      <x:c r="K26" s="78"/>
      <x:c r="L26" s="78"/>
      <x:c r="M26" s="78"/>
      <x:c r="N26" s="78"/>
      <x:c r="O26" s="78"/>
      <x:c r="P26" s="78"/>
      <x:c r="Q26" s="78"/>
      <x:c r="R26" s="78"/>
    </x:row>
    <x:row r="27">
      <x:c r="A27" s="78"/>
      <x:c r="B27" s="78"/>
      <x:c r="C27" s="78"/>
      <x:c r="D27" s="78"/>
      <x:c r="E27" s="78"/>
      <x:c r="F27" s="78"/>
      <x:c r="G27" s="78"/>
      <x:c r="H27" s="78"/>
      <x:c r="I27" s="78"/>
      <x:c r="J27" s="78"/>
      <x:c r="K27" s="78"/>
      <x:c r="L27" s="78"/>
      <x:c r="M27" s="78"/>
      <x:c r="N27" s="78"/>
      <x:c r="O27" s="78"/>
      <x:c r="P27" s="78"/>
      <x:c r="Q27" s="78"/>
      <x:c r="R27" s="78"/>
    </x:row>
    <x:row r="28">
      <x:c r="A28" s="78"/>
      <x:c r="B28" s="78"/>
      <x:c r="C28" s="78"/>
      <x:c r="D28" s="78"/>
      <x:c r="E28" s="78"/>
      <x:c r="F28" s="78"/>
      <x:c r="G28" s="78"/>
      <x:c r="H28" s="78"/>
      <x:c r="I28" s="78"/>
      <x:c r="J28" s="78"/>
      <x:c r="K28" s="78"/>
      <x:c r="L28" s="78"/>
      <x:c r="M28" s="78"/>
      <x:c r="N28" s="78"/>
      <x:c r="O28" s="78"/>
      <x:c r="P28" s="78"/>
      <x:c r="Q28" s="78"/>
      <x:c r="R28" s="78"/>
    </x:row>
    <x:row r="29">
      <x:c r="A29" s="78"/>
      <x:c r="B29" s="78"/>
      <x:c r="C29" s="78"/>
      <x:c r="D29" s="78"/>
      <x:c r="E29" s="78"/>
      <x:c r="F29" s="78"/>
      <x:c r="G29" s="78"/>
      <x:c r="H29" s="78"/>
      <x:c r="I29" s="78"/>
      <x:c r="J29" s="78"/>
      <x:c r="K29" s="78"/>
      <x:c r="L29" s="78"/>
      <x:c r="M29" s="78"/>
      <x:c r="N29" s="78"/>
      <x:c r="O29" s="78"/>
      <x:c r="P29" s="78"/>
      <x:c r="Q29" s="78"/>
      <x:c r="R29" s="78"/>
    </x:row>
    <x:row r="30">
      <x:c r="A30" s="78"/>
      <x:c r="B30" s="78"/>
      <x:c r="C30" s="78"/>
      <x:c r="D30" s="78"/>
      <x:c r="E30" s="78"/>
      <x:c r="F30" s="78"/>
      <x:c r="G30" s="78"/>
      <x:c r="H30" s="78"/>
      <x:c r="I30" s="78"/>
      <x:c r="J30" s="78"/>
      <x:c r="K30" s="78"/>
      <x:c r="L30" s="78"/>
      <x:c r="M30" s="78"/>
      <x:c r="N30" s="78"/>
      <x:c r="O30" s="78"/>
      <x:c r="P30" s="78"/>
      <x:c r="Q30" s="78"/>
      <x:c r="R30" s="78"/>
    </x:row>
    <x:row r="31">
      <x:c r="A31" s="78"/>
      <x:c r="B31" s="78"/>
      <x:c r="C31" s="78"/>
      <x:c r="D31" s="78"/>
      <x:c r="E31" s="78"/>
      <x:c r="F31" s="78"/>
      <x:c r="G31" s="78"/>
      <x:c r="H31" s="78"/>
      <x:c r="I31" s="78"/>
      <x:c r="J31" s="78"/>
      <x:c r="K31" s="78"/>
      <x:c r="L31" s="78"/>
      <x:c r="M31" s="78"/>
      <x:c r="N31" s="78"/>
      <x:c r="O31" s="78"/>
      <x:c r="P31" s="78"/>
      <x:c r="Q31" s="78"/>
      <x:c r="R31" s="78"/>
    </x:row>
    <x:row r="32">
      <x:c r="A32" s="78"/>
      <x:c r="B32" s="78"/>
      <x:c r="C32" s="78"/>
      <x:c r="D32" s="78"/>
      <x:c r="E32" s="78"/>
      <x:c r="F32" s="78"/>
      <x:c r="G32" s="78"/>
      <x:c r="H32" s="78"/>
      <x:c r="I32" s="78"/>
      <x:c r="J32" s="78"/>
      <x:c r="K32" s="78"/>
      <x:c r="L32" s="78"/>
      <x:c r="M32" s="78"/>
      <x:c r="N32" s="78"/>
      <x:c r="O32" s="78"/>
      <x:c r="P32" s="78"/>
      <x:c r="Q32" s="78"/>
      <x:c r="R32" s="78"/>
    </x:row>
    <x:row r="33">
      <x:c r="A33" s="78"/>
      <x:c r="B33" s="78"/>
      <x:c r="C33" s="78"/>
      <x:c r="D33" s="78"/>
      <x:c r="E33" s="78"/>
      <x:c r="F33" s="78"/>
      <x:c r="G33" s="78"/>
      <x:c r="H33" s="78"/>
      <x:c r="I33" s="78"/>
      <x:c r="J33" s="78"/>
      <x:c r="K33" s="78"/>
      <x:c r="L33" s="78"/>
      <x:c r="M33" s="78"/>
      <x:c r="N33" s="78"/>
      <x:c r="O33" s="78"/>
      <x:c r="P33" s="78"/>
      <x:c r="Q33" s="78"/>
      <x:c r="R33" s="78"/>
    </x:row>
    <x:row r="34">
      <x:c r="A34" s="78"/>
      <x:c r="B34" s="78"/>
      <x:c r="C34" s="78"/>
      <x:c r="D34" s="78"/>
      <x:c r="E34" s="78"/>
      <x:c r="F34" s="78"/>
      <x:c r="G34" s="78"/>
      <x:c r="H34" s="78"/>
      <x:c r="I34" s="78"/>
      <x:c r="J34" s="78"/>
      <x:c r="K34" s="78"/>
      <x:c r="L34" s="78"/>
      <x:c r="M34" s="78"/>
      <x:c r="N34" s="78"/>
      <x:c r="O34" s="78"/>
      <x:c r="P34" s="78"/>
      <x:c r="Q34" s="78"/>
      <x:c r="R34" s="78"/>
    </x:row>
    <x:row r="35">
      <x:c r="A35" s="78"/>
      <x:c r="B35" s="78"/>
      <x:c r="C35" s="78"/>
      <x:c r="D35" s="78"/>
      <x:c r="E35" s="78"/>
      <x:c r="F35" s="78"/>
      <x:c r="G35" s="78"/>
      <x:c r="H35" s="78"/>
      <x:c r="I35" s="78"/>
      <x:c r="J35" s="78"/>
      <x:c r="K35" s="78"/>
      <x:c r="L35" s="78"/>
      <x:c r="M35" s="78"/>
      <x:c r="N35" s="78"/>
      <x:c r="O35" s="78"/>
      <x:c r="P35" s="78"/>
      <x:c r="Q35" s="78"/>
      <x:c r="R35" s="78"/>
    </x:row>
    <x:row r="36">
      <x:c r="A36" s="78"/>
      <x:c r="B36" s="78"/>
      <x:c r="C36" s="78"/>
      <x:c r="D36" s="78"/>
      <x:c r="E36" s="78"/>
      <x:c r="F36" s="78"/>
      <x:c r="G36" s="78"/>
      <x:c r="H36" s="78"/>
      <x:c r="I36" s="78"/>
      <x:c r="J36" s="78"/>
      <x:c r="K36" s="78"/>
      <x:c r="L36" s="78"/>
      <x:c r="M36" s="78"/>
      <x:c r="N36" s="78"/>
      <x:c r="O36" s="78"/>
      <x:c r="P36" s="78"/>
      <x:c r="Q36" s="78"/>
      <x:c r="R36" s="78"/>
    </x:row>
    <x:row r="37">
      <x:c r="A37" s="78"/>
      <x:c r="B37" s="78"/>
      <x:c r="C37" s="78"/>
      <x:c r="D37" s="78"/>
      <x:c r="E37" s="78"/>
      <x:c r="F37" s="78"/>
      <x:c r="G37" s="78"/>
      <x:c r="H37" s="78"/>
      <x:c r="I37" s="78"/>
      <x:c r="J37" s="78"/>
      <x:c r="K37" s="78"/>
      <x:c r="L37" s="78"/>
      <x:c r="M37" s="78"/>
      <x:c r="N37" s="78"/>
      <x:c r="O37" s="78"/>
      <x:c r="P37" s="78"/>
      <x:c r="Q37" s="78"/>
      <x:c r="R37" s="78"/>
    </x:row>
    <x:row r="38">
      <x:c r="A38" s="78"/>
      <x:c r="B38" s="78"/>
      <x:c r="C38" s="78"/>
      <x:c r="D38" s="78"/>
      <x:c r="E38" s="78"/>
      <x:c r="F38" s="78"/>
      <x:c r="G38" s="78"/>
      <x:c r="H38" s="78"/>
      <x:c r="I38" s="78"/>
      <x:c r="J38" s="78"/>
      <x:c r="K38" s="78"/>
      <x:c r="L38" s="78"/>
      <x:c r="M38" s="78"/>
      <x:c r="N38" s="78"/>
      <x:c r="O38" s="78"/>
      <x:c r="P38" s="78"/>
      <x:c r="Q38" s="78"/>
      <x:c r="R38" s="78"/>
    </x:row>
    <x:row r="39">
      <x:c r="A39" s="78"/>
      <x:c r="B39" s="78"/>
      <x:c r="C39" s="78"/>
      <x:c r="D39" s="78"/>
      <x:c r="E39" s="78"/>
      <x:c r="F39" s="78"/>
      <x:c r="G39" s="78"/>
      <x:c r="H39" s="78"/>
      <x:c r="I39" s="78"/>
      <x:c r="J39" s="78"/>
      <x:c r="K39" s="78"/>
      <x:c r="L39" s="78"/>
      <x:c r="M39" s="78"/>
      <x:c r="N39" s="78"/>
      <x:c r="O39" s="78"/>
      <x:c r="P39" s="78"/>
      <x:c r="Q39" s="78"/>
      <x:c r="R39" s="78"/>
    </x:row>
    <x:row r="40">
      <x:c r="A40" s="78"/>
      <x:c r="B40" s="78"/>
      <x:c r="C40" s="78"/>
      <x:c r="D40" s="78"/>
      <x:c r="E40" s="78"/>
      <x:c r="F40" s="78"/>
      <x:c r="G40" s="78"/>
      <x:c r="H40" s="78"/>
      <x:c r="I40" s="78"/>
      <x:c r="J40" s="78"/>
      <x:c r="K40" s="78"/>
      <x:c r="L40" s="78"/>
      <x:c r="M40" s="78"/>
      <x:c r="N40" s="78"/>
      <x:c r="O40" s="78"/>
      <x:c r="P40" s="78"/>
      <x:c r="Q40" s="78"/>
      <x:c r="R40" s="78"/>
    </x:row>
    <x:row r="41">
      <x:c r="A41" s="78"/>
      <x:c r="B41" s="78"/>
      <x:c r="C41" s="78"/>
      <x:c r="D41" s="78"/>
      <x:c r="E41" s="78"/>
      <x:c r="F41" s="78"/>
      <x:c r="G41" s="78"/>
      <x:c r="H41" s="78"/>
      <x:c r="I41" s="78"/>
      <x:c r="J41" s="78"/>
      <x:c r="K41" s="78"/>
      <x:c r="L41" s="78"/>
      <x:c r="M41" s="78"/>
      <x:c r="N41" s="78"/>
      <x:c r="O41" s="78"/>
      <x:c r="P41" s="78"/>
      <x:c r="Q41" s="78"/>
      <x:c r="R41" s="78"/>
    </x:row>
    <x:row r="42">
      <x:c r="A42" s="78"/>
      <x:c r="B42" s="78"/>
      <x:c r="C42" s="78"/>
      <x:c r="D42" s="78"/>
      <x:c r="E42" s="78"/>
      <x:c r="F42" s="78"/>
      <x:c r="G42" s="78"/>
      <x:c r="H42" s="78"/>
      <x:c r="I42" s="78"/>
      <x:c r="J42" s="78"/>
      <x:c r="K42" s="78"/>
      <x:c r="L42" s="78"/>
      <x:c r="M42" s="78"/>
      <x:c r="N42" s="78"/>
      <x:c r="O42" s="78"/>
      <x:c r="P42" s="78"/>
      <x:c r="Q42" s="78"/>
      <x:c r="R42" s="78"/>
    </x:row>
    <x:row r="43">
      <x:c r="A43" s="78"/>
      <x:c r="B43" s="78"/>
      <x:c r="C43" s="78"/>
      <x:c r="D43" s="78"/>
      <x:c r="E43" s="78"/>
      <x:c r="F43" s="78"/>
      <x:c r="G43" s="78"/>
      <x:c r="H43" s="78"/>
      <x:c r="I43" s="78"/>
      <x:c r="J43" s="78"/>
      <x:c r="K43" s="78"/>
      <x:c r="L43" s="78"/>
      <x:c r="M43" s="78"/>
      <x:c r="N43" s="78"/>
      <x:c r="O43" s="78"/>
      <x:c r="P43" s="78"/>
      <x:c r="Q43" s="78"/>
      <x:c r="R43" s="78"/>
    </x:row>
    <x:row r="44">
      <x:c r="A44" s="78"/>
      <x:c r="B44" s="78"/>
      <x:c r="C44" s="78"/>
      <x:c r="D44" s="78"/>
      <x:c r="E44" s="78"/>
      <x:c r="F44" s="78"/>
      <x:c r="G44" s="78"/>
      <x:c r="H44" s="78"/>
      <x:c r="I44" s="78"/>
      <x:c r="J44" s="78"/>
      <x:c r="K44" s="78"/>
      <x:c r="L44" s="78"/>
      <x:c r="M44" s="78"/>
      <x:c r="N44" s="78"/>
      <x:c r="O44" s="78"/>
      <x:c r="P44" s="78"/>
      <x:c r="Q44" s="78"/>
      <x:c r="R44" s="78"/>
    </x:row>
    <x:row r="45">
      <x:c r="A45" s="78"/>
      <x:c r="B45" s="78"/>
      <x:c r="C45" s="78"/>
      <x:c r="D45" s="78"/>
      <x:c r="E45" s="78"/>
      <x:c r="F45" s="78"/>
      <x:c r="G45" s="78"/>
      <x:c r="H45" s="78"/>
      <x:c r="I45" s="78"/>
      <x:c r="J45" s="78"/>
      <x:c r="K45" s="78"/>
      <x:c r="L45" s="78"/>
      <x:c r="M45" s="78"/>
      <x:c r="N45" s="78"/>
      <x:c r="O45" s="78"/>
      <x:c r="P45" s="78"/>
      <x:c r="Q45" s="78"/>
      <x:c r="R45" s="78"/>
    </x:row>
    <x:row r="46">
      <x:c r="A46" s="78"/>
      <x:c r="B46" s="78"/>
      <x:c r="C46" s="78"/>
      <x:c r="D46" s="78"/>
      <x:c r="E46" s="78"/>
      <x:c r="F46" s="78"/>
      <x:c r="G46" s="78"/>
      <x:c r="H46" s="78"/>
      <x:c r="I46" s="78"/>
      <x:c r="J46" s="78"/>
      <x:c r="K46" s="78"/>
      <x:c r="L46" s="78"/>
      <x:c r="M46" s="78"/>
      <x:c r="N46" s="78"/>
      <x:c r="O46" s="78"/>
      <x:c r="P46" s="78"/>
      <x:c r="Q46" s="78"/>
      <x:c r="R46" s="78"/>
    </x:row>
    <x:row r="47">
      <x:c r="A47" s="78"/>
      <x:c r="B47" s="78"/>
      <x:c r="C47" s="78"/>
      <x:c r="D47" s="78"/>
      <x:c r="E47" s="78"/>
      <x:c r="F47" s="78"/>
      <x:c r="G47" s="78"/>
      <x:c r="H47" s="78"/>
      <x:c r="I47" s="78"/>
      <x:c r="J47" s="78"/>
      <x:c r="K47" s="78"/>
      <x:c r="L47" s="78"/>
      <x:c r="M47" s="78"/>
      <x:c r="N47" s="78"/>
      <x:c r="O47" s="78"/>
      <x:c r="P47" s="78"/>
      <x:c r="Q47" s="78"/>
      <x:c r="R47" s="78"/>
    </x:row>
    <x:row r="48">
      <x:c r="A48" s="78"/>
      <x:c r="B48" s="78"/>
      <x:c r="C48" s="78"/>
      <x:c r="D48" s="78"/>
      <x:c r="E48" s="78"/>
      <x:c r="F48" s="78"/>
      <x:c r="G48" s="78"/>
      <x:c r="H48" s="78"/>
      <x:c r="I48" s="78"/>
      <x:c r="J48" s="78"/>
      <x:c r="K48" s="78"/>
      <x:c r="L48" s="78"/>
      <x:c r="M48" s="78"/>
      <x:c r="N48" s="78"/>
      <x:c r="O48" s="78"/>
      <x:c r="P48" s="78"/>
      <x:c r="Q48" s="78"/>
      <x:c r="R48" s="78"/>
    </x:row>
    <x:row r="49">
      <x:c r="A49" s="78"/>
      <x:c r="B49" s="78"/>
      <x:c r="C49" s="78"/>
      <x:c r="D49" s="78"/>
      <x:c r="E49" s="78"/>
      <x:c r="F49" s="78"/>
      <x:c r="G49" s="78"/>
      <x:c r="H49" s="78"/>
      <x:c r="I49" s="78"/>
      <x:c r="J49" s="78"/>
      <x:c r="K49" s="78"/>
      <x:c r="L49" s="78"/>
      <x:c r="M49" s="78"/>
      <x:c r="N49" s="78"/>
      <x:c r="O49" s="78"/>
      <x:c r="P49" s="78"/>
      <x:c r="Q49" s="78"/>
      <x:c r="R49" s="78"/>
    </x:row>
    <x:row r="50">
      <x:c r="A50" s="78"/>
      <x:c r="B50" s="78"/>
      <x:c r="C50" s="78"/>
      <x:c r="D50" s="78"/>
      <x:c r="E50" s="78"/>
      <x:c r="F50" s="78"/>
      <x:c r="G50" s="78"/>
      <x:c r="H50" s="78"/>
      <x:c r="I50" s="78"/>
      <x:c r="J50" s="78"/>
      <x:c r="K50" s="78"/>
      <x:c r="L50" s="78"/>
      <x:c r="M50" s="78"/>
      <x:c r="N50" s="78"/>
      <x:c r="O50" s="78"/>
      <x:c r="P50" s="78"/>
      <x:c r="Q50" s="78"/>
      <x:c r="R50" s="78"/>
    </x:row>
    <x:row r="51">
      <x:c r="A51" s="78"/>
      <x:c r="B51" s="78"/>
      <x:c r="C51" s="78"/>
      <x:c r="D51" s="78"/>
      <x:c r="E51" s="78"/>
      <x:c r="F51" s="78"/>
      <x:c r="G51" s="78"/>
      <x:c r="H51" s="78"/>
      <x:c r="I51" s="78"/>
      <x:c r="J51" s="78"/>
      <x:c r="K51" s="78"/>
      <x:c r="L51" s="78"/>
      <x:c r="M51" s="78"/>
      <x:c r="N51" s="78"/>
      <x:c r="O51" s="78"/>
      <x:c r="P51" s="78"/>
      <x:c r="Q51" s="78"/>
      <x:c r="R51" s="78"/>
    </x:row>
    <x:row r="52">
      <x:c r="A52" s="78"/>
      <x:c r="B52" s="78"/>
      <x:c r="C52" s="78"/>
      <x:c r="D52" s="78"/>
      <x:c r="E52" s="78"/>
      <x:c r="F52" s="78"/>
      <x:c r="G52" s="78"/>
      <x:c r="H52" s="78"/>
      <x:c r="I52" s="78"/>
      <x:c r="J52" s="78"/>
      <x:c r="K52" s="78"/>
      <x:c r="L52" s="78"/>
      <x:c r="M52" s="78"/>
      <x:c r="N52" s="78"/>
      <x:c r="O52" s="78"/>
      <x:c r="P52" s="78"/>
      <x:c r="Q52" s="78"/>
      <x:c r="R52" s="78"/>
    </x:row>
    <x:row r="53">
      <x:c r="A53" s="78"/>
      <x:c r="B53" s="78"/>
      <x:c r="C53" s="78"/>
      <x:c r="D53" s="78"/>
      <x:c r="E53" s="78"/>
      <x:c r="F53" s="78"/>
      <x:c r="G53" s="78"/>
      <x:c r="H53" s="78"/>
      <x:c r="I53" s="78"/>
      <x:c r="J53" s="78"/>
      <x:c r="K53" s="78"/>
      <x:c r="L53" s="78"/>
      <x:c r="M53" s="78"/>
      <x:c r="N53" s="78"/>
      <x:c r="O53" s="78"/>
      <x:c r="P53" s="78"/>
      <x:c r="Q53" s="78"/>
      <x:c r="R53" s="78"/>
    </x:row>
    <x:row r="54">
      <x:c r="A54" s="78"/>
      <x:c r="B54" s="78"/>
      <x:c r="C54" s="78"/>
      <x:c r="D54" s="78"/>
      <x:c r="E54" s="78"/>
      <x:c r="F54" s="78"/>
      <x:c r="G54" s="78"/>
      <x:c r="H54" s="78"/>
      <x:c r="I54" s="78"/>
      <x:c r="J54" s="78"/>
      <x:c r="K54" s="78"/>
      <x:c r="L54" s="78"/>
      <x:c r="M54" s="78"/>
      <x:c r="N54" s="78"/>
      <x:c r="O54" s="78"/>
      <x:c r="P54" s="78"/>
      <x:c r="Q54" s="78"/>
      <x:c r="R54" s="78"/>
    </x:row>
    <x:row r="55">
      <x:c r="A55" s="78"/>
      <x:c r="B55" s="78"/>
      <x:c r="C55" s="78"/>
      <x:c r="D55" s="78"/>
      <x:c r="E55" s="78"/>
      <x:c r="F55" s="78"/>
      <x:c r="G55" s="78"/>
      <x:c r="H55" s="78"/>
      <x:c r="I55" s="78"/>
      <x:c r="J55" s="78"/>
      <x:c r="K55" s="78"/>
      <x:c r="L55" s="78"/>
      <x:c r="M55" s="78"/>
      <x:c r="N55" s="78"/>
      <x:c r="O55" s="78"/>
      <x:c r="P55" s="78"/>
      <x:c r="Q55" s="78"/>
      <x:c r="R55" s="78"/>
    </x:row>
    <x:row r="56">
      <x:c r="A56" s="78"/>
      <x:c r="B56" s="78"/>
      <x:c r="C56" s="78"/>
      <x:c r="D56" s="78"/>
      <x:c r="E56" s="78"/>
      <x:c r="F56" s="78"/>
      <x:c r="G56" s="78"/>
      <x:c r="H56" s="78"/>
      <x:c r="I56" s="78"/>
      <x:c r="J56" s="78"/>
      <x:c r="K56" s="78"/>
      <x:c r="L56" s="78"/>
      <x:c r="M56" s="78"/>
      <x:c r="N56" s="78"/>
      <x:c r="O56" s="78"/>
      <x:c r="P56" s="78"/>
      <x:c r="Q56" s="78"/>
      <x:c r="R56" s="78"/>
    </x:row>
    <x:row r="57">
      <x:c r="A57" s="78"/>
      <x:c r="B57" s="78"/>
      <x:c r="C57" s="78"/>
      <x:c r="D57" s="78"/>
      <x:c r="E57" s="78"/>
      <x:c r="F57" s="78"/>
      <x:c r="G57" s="78"/>
      <x:c r="H57" s="78"/>
      <x:c r="I57" s="78"/>
      <x:c r="J57" s="78"/>
      <x:c r="K57" s="78"/>
      <x:c r="L57" s="78"/>
      <x:c r="M57" s="78"/>
      <x:c r="N57" s="78"/>
      <x:c r="O57" s="78"/>
      <x:c r="P57" s="78"/>
      <x:c r="Q57" s="78"/>
      <x:c r="R57" s="78"/>
    </x:row>
    <x:row r="58">
      <x:c r="A58" s="78"/>
      <x:c r="B58" s="78"/>
      <x:c r="C58" s="78"/>
      <x:c r="D58" s="78"/>
      <x:c r="E58" s="78"/>
      <x:c r="F58" s="78"/>
      <x:c r="G58" s="78"/>
      <x:c r="H58" s="78"/>
      <x:c r="I58" s="78"/>
      <x:c r="J58" s="78"/>
      <x:c r="K58" s="78"/>
      <x:c r="L58" s="78"/>
      <x:c r="M58" s="78"/>
      <x:c r="N58" s="78"/>
      <x:c r="O58" s="78"/>
      <x:c r="P58" s="78"/>
      <x:c r="Q58" s="78"/>
      <x:c r="R58" s="78"/>
    </x:row>
    <x:row r="59">
      <x:c r="A59" s="78"/>
      <x:c r="B59" s="78"/>
      <x:c r="C59" s="78"/>
      <x:c r="D59" s="78"/>
      <x:c r="E59" s="78"/>
      <x:c r="F59" s="78"/>
      <x:c r="G59" s="78"/>
      <x:c r="H59" s="78"/>
      <x:c r="I59" s="78"/>
      <x:c r="J59" s="78"/>
      <x:c r="K59" s="78"/>
      <x:c r="L59" s="78"/>
      <x:c r="M59" s="78"/>
      <x:c r="N59" s="78"/>
      <x:c r="O59" s="78"/>
      <x:c r="P59" s="78"/>
      <x:c r="Q59" s="78"/>
      <x:c r="R59" s="78"/>
    </x:row>
    <x:row r="60">
      <x:c r="A60" s="78"/>
      <x:c r="B60" s="78"/>
      <x:c r="C60" s="78"/>
      <x:c r="D60" s="78"/>
      <x:c r="E60" s="78"/>
      <x:c r="F60" s="78"/>
      <x:c r="G60" s="78"/>
      <x:c r="H60" s="78"/>
      <x:c r="I60" s="78"/>
      <x:c r="J60" s="78"/>
      <x:c r="K60" s="78"/>
      <x:c r="L60" s="78"/>
      <x:c r="M60" s="78"/>
      <x:c r="N60" s="78"/>
      <x:c r="O60" s="78"/>
      <x:c r="P60" s="78"/>
      <x:c r="Q60" s="78"/>
      <x:c r="R60" s="78"/>
    </x:row>
    <x:row r="61">
      <x:c r="A61" s="78"/>
      <x:c r="B61" s="78"/>
      <x:c r="C61" s="78"/>
      <x:c r="D61" s="78"/>
      <x:c r="E61" s="78"/>
      <x:c r="F61" s="78"/>
      <x:c r="G61" s="78"/>
      <x:c r="H61" s="78"/>
      <x:c r="I61" s="78"/>
      <x:c r="J61" s="78"/>
      <x:c r="K61" s="78"/>
      <x:c r="L61" s="78"/>
      <x:c r="M61" s="78"/>
      <x:c r="N61" s="78"/>
      <x:c r="O61" s="78"/>
      <x:c r="P61" s="78"/>
      <x:c r="Q61" s="78"/>
      <x:c r="R61" s="78"/>
    </x:row>
    <x:row r="62">
      <x:c r="A62" s="78"/>
      <x:c r="B62" s="78"/>
      <x:c r="C62" s="78"/>
      <x:c r="D62" s="78"/>
      <x:c r="E62" s="78"/>
      <x:c r="F62" s="78"/>
      <x:c r="G62" s="78"/>
      <x:c r="H62" s="78"/>
      <x:c r="I62" s="78"/>
      <x:c r="J62" s="78"/>
      <x:c r="K62" s="78"/>
      <x:c r="L62" s="78"/>
      <x:c r="M62" s="78"/>
      <x:c r="N62" s="78"/>
      <x:c r="O62" s="78"/>
      <x:c r="P62" s="78"/>
      <x:c r="Q62" s="78"/>
      <x:c r="R62" s="78"/>
    </x:row>
    <x:row r="63">
      <x:c r="A63" s="78"/>
      <x:c r="B63" s="78"/>
      <x:c r="C63" s="78"/>
      <x:c r="D63" s="78"/>
      <x:c r="E63" s="78"/>
      <x:c r="F63" s="78"/>
      <x:c r="G63" s="78"/>
      <x:c r="H63" s="78"/>
      <x:c r="I63" s="78"/>
      <x:c r="J63" s="78"/>
      <x:c r="K63" s="78"/>
      <x:c r="L63" s="78"/>
      <x:c r="M63" s="78"/>
      <x:c r="N63" s="78"/>
      <x:c r="O63" s="78"/>
      <x:c r="P63" s="78"/>
      <x:c r="Q63" s="78"/>
      <x:c r="R63" s="78"/>
    </x:row>
    <x:row r="64">
      <x:c r="A64" s="78"/>
      <x:c r="B64" s="78"/>
      <x:c r="C64" s="78"/>
      <x:c r="D64" s="78"/>
      <x:c r="E64" s="78"/>
      <x:c r="F64" s="78"/>
      <x:c r="G64" s="78"/>
      <x:c r="H64" s="78"/>
      <x:c r="I64" s="78"/>
      <x:c r="J64" s="78"/>
      <x:c r="K64" s="78"/>
      <x:c r="L64" s="78"/>
      <x:c r="M64" s="78"/>
      <x:c r="N64" s="78"/>
      <x:c r="O64" s="78"/>
      <x:c r="P64" s="78"/>
      <x:c r="Q64" s="78"/>
      <x:c r="R64" s="78"/>
    </x:row>
    <x:row r="65">
      <x:c r="A65" s="78"/>
      <x:c r="B65" s="78"/>
      <x:c r="C65" s="78"/>
      <x:c r="D65" s="78"/>
      <x:c r="E65" s="78"/>
      <x:c r="F65" s="78"/>
      <x:c r="G65" s="78"/>
      <x:c r="H65" s="78"/>
      <x:c r="I65" s="78"/>
      <x:c r="J65" s="78"/>
      <x:c r="K65" s="78"/>
      <x:c r="L65" s="78"/>
      <x:c r="M65" s="78"/>
      <x:c r="N65" s="78"/>
      <x:c r="O65" s="78"/>
      <x:c r="P65" s="78"/>
      <x:c r="Q65" s="78"/>
      <x:c r="R65" s="78"/>
    </x:row>
    <x:row r="66">
      <x:c r="A66" s="78"/>
      <x:c r="B66" s="78"/>
      <x:c r="C66" s="78"/>
      <x:c r="D66" s="78"/>
      <x:c r="E66" s="78"/>
      <x:c r="F66" s="78"/>
      <x:c r="G66" s="78"/>
      <x:c r="H66" s="78"/>
      <x:c r="I66" s="78"/>
      <x:c r="J66" s="78"/>
      <x:c r="K66" s="78"/>
      <x:c r="L66" s="78"/>
      <x:c r="M66" s="78"/>
      <x:c r="N66" s="78"/>
      <x:c r="O66" s="78"/>
      <x:c r="P66" s="78"/>
      <x:c r="Q66" s="78"/>
      <x:c r="R66" s="78"/>
    </x:row>
    <x:row r="67">
      <x:c r="A67" s="78"/>
      <x:c r="B67" s="78"/>
      <x:c r="C67" s="78"/>
      <x:c r="D67" s="78"/>
      <x:c r="E67" s="78"/>
      <x:c r="F67" s="78"/>
      <x:c r="G67" s="78"/>
      <x:c r="H67" s="78"/>
      <x:c r="I67" s="78"/>
      <x:c r="J67" s="78"/>
      <x:c r="K67" s="78"/>
      <x:c r="L67" s="78"/>
      <x:c r="M67" s="78"/>
      <x:c r="N67" s="78"/>
      <x:c r="O67" s="78"/>
      <x:c r="P67" s="78"/>
      <x:c r="Q67" s="78"/>
      <x:c r="R67" s="78"/>
    </x:row>
    <x:row r="68">
      <x:c r="A68" s="78"/>
      <x:c r="B68" s="78"/>
      <x:c r="C68" s="78"/>
      <x:c r="D68" s="78"/>
      <x:c r="E68" s="78"/>
      <x:c r="F68" s="78"/>
      <x:c r="G68" s="78"/>
      <x:c r="H68" s="78"/>
      <x:c r="I68" s="78"/>
      <x:c r="J68" s="78"/>
      <x:c r="K68" s="78"/>
      <x:c r="L68" s="78"/>
      <x:c r="M68" s="78"/>
      <x:c r="N68" s="78"/>
      <x:c r="O68" s="78"/>
      <x:c r="P68" s="78"/>
      <x:c r="Q68" s="78"/>
      <x:c r="R68" s="78"/>
    </x:row>
    <x:row r="69">
      <x:c r="A69" s="78"/>
      <x:c r="B69" s="78"/>
      <x:c r="C69" s="78"/>
      <x:c r="D69" s="78"/>
      <x:c r="E69" s="78"/>
      <x:c r="F69" s="78"/>
      <x:c r="G69" s="78"/>
      <x:c r="H69" s="78"/>
      <x:c r="I69" s="78"/>
      <x:c r="J69" s="78"/>
      <x:c r="K69" s="78"/>
      <x:c r="L69" s="78"/>
      <x:c r="M69" s="78"/>
      <x:c r="N69" s="78"/>
      <x:c r="O69" s="78"/>
      <x:c r="P69" s="78"/>
      <x:c r="Q69" s="78"/>
      <x:c r="R69" s="78"/>
    </x:row>
    <x:row r="70">
      <x:c r="A70" s="78"/>
      <x:c r="B70" s="78"/>
      <x:c r="C70" s="78"/>
      <x:c r="D70" s="78"/>
      <x:c r="E70" s="78"/>
      <x:c r="F70" s="78"/>
      <x:c r="G70" s="78"/>
      <x:c r="H70" s="78"/>
      <x:c r="I70" s="78"/>
      <x:c r="J70" s="78"/>
      <x:c r="K70" s="78"/>
      <x:c r="L70" s="78"/>
      <x:c r="M70" s="78"/>
      <x:c r="N70" s="78"/>
      <x:c r="O70" s="78"/>
      <x:c r="P70" s="78"/>
      <x:c r="Q70" s="78"/>
      <x:c r="R70" s="78"/>
    </x:row>
    <x:row r="71">
      <x:c r="A71" s="78"/>
      <x:c r="B71" s="78"/>
      <x:c r="C71" s="78"/>
      <x:c r="D71" s="78"/>
      <x:c r="E71" s="78"/>
      <x:c r="F71" s="78"/>
      <x:c r="G71" s="78"/>
      <x:c r="H71" s="78"/>
      <x:c r="I71" s="78"/>
      <x:c r="J71" s="78"/>
      <x:c r="K71" s="78"/>
      <x:c r="L71" s="78"/>
      <x:c r="M71" s="78"/>
      <x:c r="N71" s="78"/>
      <x:c r="O71" s="78"/>
      <x:c r="P71" s="78"/>
      <x:c r="Q71" s="78"/>
      <x:c r="R71" s="78"/>
    </x:row>
    <x:row r="72">
      <x:c r="A72" s="78"/>
      <x:c r="B72" s="78"/>
      <x:c r="C72" s="78"/>
      <x:c r="D72" s="78"/>
      <x:c r="E72" s="78"/>
      <x:c r="F72" s="78"/>
      <x:c r="G72" s="78"/>
      <x:c r="H72" s="78"/>
      <x:c r="I72" s="78"/>
      <x:c r="J72" s="78"/>
      <x:c r="K72" s="78"/>
      <x:c r="L72" s="78"/>
      <x:c r="M72" s="78"/>
      <x:c r="N72" s="78"/>
      <x:c r="O72" s="78"/>
      <x:c r="P72" s="78"/>
      <x:c r="Q72" s="78"/>
      <x:c r="R72" s="78"/>
    </x:row>
    <x:row r="73">
      <x:c r="A73" s="78"/>
      <x:c r="B73" s="78"/>
      <x:c r="C73" s="78"/>
      <x:c r="D73" s="78"/>
      <x:c r="E73" s="78"/>
      <x:c r="F73" s="78"/>
      <x:c r="G73" s="78"/>
      <x:c r="H73" s="78"/>
      <x:c r="I73" s="78"/>
      <x:c r="J73" s="78"/>
      <x:c r="K73" s="78"/>
      <x:c r="L73" s="78"/>
      <x:c r="M73" s="78"/>
      <x:c r="N73" s="78"/>
      <x:c r="O73" s="78"/>
      <x:c r="P73" s="78"/>
      <x:c r="Q73" s="78"/>
      <x:c r="R73" s="78"/>
    </x:row>
    <x:row r="74">
      <x:c r="A74" s="78"/>
      <x:c r="B74" s="78"/>
      <x:c r="C74" s="78"/>
      <x:c r="D74" s="78"/>
      <x:c r="E74" s="78"/>
      <x:c r="F74" s="78"/>
      <x:c r="G74" s="78"/>
      <x:c r="H74" s="78"/>
      <x:c r="I74" s="78"/>
      <x:c r="J74" s="78"/>
      <x:c r="K74" s="78"/>
      <x:c r="L74" s="78"/>
      <x:c r="M74" s="78"/>
      <x:c r="N74" s="78"/>
      <x:c r="O74" s="78"/>
      <x:c r="P74" s="78"/>
      <x:c r="Q74" s="78"/>
      <x:c r="R74" s="78"/>
    </x:row>
    <x:row r="75">
      <x:c r="A75" s="78"/>
      <x:c r="B75" s="78"/>
      <x:c r="C75" s="78"/>
      <x:c r="D75" s="78"/>
      <x:c r="E75" s="78"/>
      <x:c r="F75" s="78"/>
      <x:c r="G75" s="78"/>
      <x:c r="H75" s="78"/>
      <x:c r="I75" s="78"/>
      <x:c r="J75" s="78"/>
      <x:c r="K75" s="78"/>
      <x:c r="L75" s="78"/>
      <x:c r="M75" s="78"/>
      <x:c r="N75" s="78"/>
      <x:c r="O75" s="78"/>
      <x:c r="P75" s="78"/>
      <x:c r="Q75" s="78"/>
      <x:c r="R75" s="78"/>
    </x:row>
    <x:row r="76">
      <x:c r="A76" s="78"/>
      <x:c r="B76" s="78"/>
      <x:c r="C76" s="78"/>
      <x:c r="D76" s="78"/>
      <x:c r="E76" s="78"/>
      <x:c r="F76" s="78"/>
      <x:c r="G76" s="78"/>
      <x:c r="H76" s="78"/>
      <x:c r="I76" s="78"/>
      <x:c r="J76" s="78"/>
      <x:c r="K76" s="78"/>
      <x:c r="L76" s="78"/>
      <x:c r="M76" s="78"/>
      <x:c r="N76" s="78"/>
      <x:c r="O76" s="78"/>
      <x:c r="P76" s="78"/>
      <x:c r="Q76" s="78"/>
      <x:c r="R76" s="78"/>
    </x:row>
    <x:row r="77">
      <x:c r="A77" s="78"/>
      <x:c r="B77" s="78"/>
      <x:c r="C77" s="78"/>
      <x:c r="D77" s="78"/>
      <x:c r="E77" s="78"/>
      <x:c r="F77" s="78"/>
      <x:c r="G77" s="78"/>
      <x:c r="H77" s="78"/>
      <x:c r="I77" s="78"/>
      <x:c r="J77" s="78"/>
      <x:c r="K77" s="78"/>
      <x:c r="L77" s="78"/>
      <x:c r="M77" s="78"/>
      <x:c r="N77" s="78"/>
      <x:c r="O77" s="78"/>
      <x:c r="P77" s="78"/>
      <x:c r="Q77" s="78"/>
      <x:c r="R77" s="78"/>
    </x:row>
    <x:row r="78">
      <x:c r="A78" s="78"/>
      <x:c r="B78" s="78"/>
      <x:c r="C78" s="78"/>
      <x:c r="D78" s="78"/>
      <x:c r="E78" s="78"/>
      <x:c r="F78" s="78"/>
      <x:c r="G78" s="78"/>
      <x:c r="H78" s="78"/>
      <x:c r="I78" s="78"/>
      <x:c r="J78" s="78"/>
      <x:c r="K78" s="78"/>
      <x:c r="L78" s="78"/>
      <x:c r="M78" s="78"/>
      <x:c r="N78" s="78"/>
      <x:c r="O78" s="78"/>
      <x:c r="P78" s="78"/>
      <x:c r="Q78" s="78"/>
      <x:c r="R78" s="78"/>
    </x:row>
    <x:row r="79">
      <x:c r="A79" s="78"/>
      <x:c r="B79" s="78"/>
      <x:c r="C79" s="78"/>
      <x:c r="D79" s="78"/>
      <x:c r="E79" s="78"/>
      <x:c r="F79" s="78"/>
      <x:c r="G79" s="78"/>
      <x:c r="H79" s="78"/>
      <x:c r="I79" s="78"/>
      <x:c r="J79" s="78"/>
      <x:c r="K79" s="78"/>
      <x:c r="L79" s="78"/>
      <x:c r="M79" s="78"/>
      <x:c r="N79" s="78"/>
      <x:c r="O79" s="78"/>
      <x:c r="P79" s="78"/>
      <x:c r="Q79" s="78"/>
      <x:c r="R79" s="78"/>
    </x:row>
    <x:row r="80">
      <x:c r="A80" s="78"/>
      <x:c r="B80" s="78"/>
      <x:c r="C80" s="78"/>
      <x:c r="D80" s="78"/>
      <x:c r="E80" s="78"/>
      <x:c r="F80" s="78"/>
      <x:c r="G80" s="78"/>
      <x:c r="H80" s="78"/>
      <x:c r="I80" s="78"/>
      <x:c r="J80" s="78"/>
      <x:c r="K80" s="78"/>
      <x:c r="L80" s="78"/>
      <x:c r="M80" s="78"/>
      <x:c r="N80" s="78"/>
      <x:c r="O80" s="78"/>
      <x:c r="P80" s="78"/>
      <x:c r="Q80" s="78"/>
      <x:c r="R80" s="78"/>
    </x:row>
    <x:row r="81">
      <x:c r="A81" s="78"/>
      <x:c r="B81" s="78"/>
      <x:c r="C81" s="78"/>
      <x:c r="D81" s="78"/>
      <x:c r="E81" s="78"/>
      <x:c r="F81" s="78"/>
      <x:c r="G81" s="78"/>
      <x:c r="H81" s="78"/>
      <x:c r="I81" s="78"/>
      <x:c r="J81" s="78"/>
      <x:c r="K81" s="78"/>
      <x:c r="L81" s="78"/>
      <x:c r="M81" s="78"/>
      <x:c r="N81" s="78"/>
      <x:c r="O81" s="78"/>
      <x:c r="P81" s="78"/>
      <x:c r="Q81" s="78"/>
      <x:c r="R81" s="78"/>
    </x:row>
    <x:row r="82">
      <x:c r="A82" s="78"/>
      <x:c r="B82" s="78"/>
      <x:c r="C82" s="78"/>
      <x:c r="D82" s="78"/>
      <x:c r="E82" s="78"/>
      <x:c r="F82" s="78"/>
      <x:c r="G82" s="78"/>
      <x:c r="H82" s="78"/>
      <x:c r="I82" s="78"/>
      <x:c r="J82" s="78"/>
      <x:c r="K82" s="78"/>
      <x:c r="L82" s="78"/>
      <x:c r="M82" s="78"/>
      <x:c r="N82" s="78"/>
      <x:c r="O82" s="78"/>
      <x:c r="P82" s="78"/>
      <x:c r="Q82" s="78"/>
      <x:c r="R82" s="78"/>
    </x:row>
    <x:row r="83">
      <x:c r="A83" s="78"/>
      <x:c r="B83" s="78"/>
      <x:c r="C83" s="78"/>
      <x:c r="D83" s="78"/>
      <x:c r="E83" s="78"/>
      <x:c r="F83" s="78"/>
      <x:c r="G83" s="78"/>
      <x:c r="H83" s="78"/>
      <x:c r="I83" s="78"/>
      <x:c r="J83" s="78"/>
      <x:c r="K83" s="78"/>
      <x:c r="L83" s="78"/>
      <x:c r="M83" s="78"/>
      <x:c r="N83" s="78"/>
      <x:c r="O83" s="78"/>
      <x:c r="P83" s="78"/>
      <x:c r="Q83" s="78"/>
      <x:c r="R83" s="78"/>
    </x:row>
    <x:row r="84">
      <x:c r="A84" s="78"/>
      <x:c r="B84" s="78"/>
      <x:c r="C84" s="78"/>
      <x:c r="D84" s="78"/>
      <x:c r="E84" s="78"/>
      <x:c r="F84" s="78"/>
      <x:c r="G84" s="78"/>
      <x:c r="H84" s="78"/>
      <x:c r="I84" s="78"/>
      <x:c r="J84" s="78"/>
      <x:c r="K84" s="78"/>
      <x:c r="L84" s="78"/>
      <x:c r="M84" s="78"/>
      <x:c r="N84" s="78"/>
      <x:c r="O84" s="78"/>
      <x:c r="P84" s="78"/>
      <x:c r="Q84" s="78"/>
      <x:c r="R84" s="78"/>
    </x:row>
    <x:row r="85">
      <x:c r="A85" s="78"/>
      <x:c r="B85" s="78"/>
      <x:c r="C85" s="78"/>
      <x:c r="D85" s="78"/>
      <x:c r="E85" s="78"/>
      <x:c r="F85" s="78"/>
      <x:c r="G85" s="78"/>
      <x:c r="H85" s="78"/>
      <x:c r="I85" s="78"/>
      <x:c r="J85" s="78"/>
      <x:c r="K85" s="78"/>
      <x:c r="L85" s="78"/>
      <x:c r="M85" s="78"/>
      <x:c r="N85" s="78"/>
      <x:c r="O85" s="78"/>
      <x:c r="P85" s="78"/>
      <x:c r="Q85" s="78"/>
      <x:c r="R85" s="78"/>
    </x:row>
    <x:row r="86">
      <x:c r="A86" s="78"/>
      <x:c r="B86" s="78"/>
      <x:c r="C86" s="78"/>
      <x:c r="D86" s="78"/>
      <x:c r="E86" s="78"/>
      <x:c r="F86" s="78"/>
      <x:c r="G86" s="78"/>
      <x:c r="H86" s="78"/>
      <x:c r="I86" s="78"/>
      <x:c r="J86" s="78"/>
      <x:c r="K86" s="78"/>
      <x:c r="L86" s="78"/>
      <x:c r="M86" s="78"/>
      <x:c r="N86" s="78"/>
      <x:c r="O86" s="78"/>
      <x:c r="P86" s="78"/>
      <x:c r="Q86" s="78"/>
      <x:c r="R86" s="78"/>
    </x:row>
    <x:row r="87">
      <x:c r="A87" s="78"/>
      <x:c r="B87" s="78"/>
      <x:c r="C87" s="78"/>
      <x:c r="D87" s="78"/>
      <x:c r="E87" s="78"/>
      <x:c r="F87" s="78"/>
      <x:c r="G87" s="78"/>
      <x:c r="H87" s="78"/>
      <x:c r="I87" s="78"/>
      <x:c r="J87" s="78"/>
      <x:c r="K87" s="78"/>
      <x:c r="L87" s="78"/>
      <x:c r="M87" s="78"/>
      <x:c r="N87" s="78"/>
      <x:c r="O87" s="78"/>
      <x:c r="P87" s="78"/>
      <x:c r="Q87" s="78"/>
      <x:c r="R87" s="78"/>
    </x:row>
    <x:row r="88">
      <x:c r="A88" s="78"/>
      <x:c r="B88" s="78"/>
      <x:c r="C88" s="78"/>
      <x:c r="D88" s="78"/>
      <x:c r="E88" s="78"/>
      <x:c r="F88" s="78"/>
      <x:c r="G88" s="78"/>
      <x:c r="H88" s="78"/>
      <x:c r="I88" s="78"/>
      <x:c r="J88" s="78"/>
      <x:c r="K88" s="78"/>
      <x:c r="L88" s="78"/>
      <x:c r="M88" s="78"/>
      <x:c r="N88" s="78"/>
      <x:c r="O88" s="78"/>
      <x:c r="P88" s="78"/>
      <x:c r="Q88" s="78"/>
      <x:c r="R88" s="78"/>
    </x:row>
    <x:row r="89">
      <x:c r="A89" s="78"/>
      <x:c r="B89" s="78"/>
      <x:c r="C89" s="78"/>
      <x:c r="D89" s="78"/>
      <x:c r="E89" s="78"/>
      <x:c r="F89" s="78"/>
      <x:c r="G89" s="78"/>
      <x:c r="H89" s="78"/>
      <x:c r="I89" s="78"/>
      <x:c r="J89" s="78"/>
      <x:c r="K89" s="78"/>
      <x:c r="L89" s="78"/>
      <x:c r="M89" s="78"/>
      <x:c r="N89" s="78"/>
      <x:c r="O89" s="78"/>
      <x:c r="P89" s="78"/>
      <x:c r="Q89" s="78"/>
      <x:c r="R89" s="78"/>
    </x:row>
    <x:row r="90">
      <x:c r="A90" s="78"/>
      <x:c r="B90" s="78"/>
      <x:c r="C90" s="78"/>
      <x:c r="D90" s="78"/>
      <x:c r="E90" s="78"/>
      <x:c r="F90" s="78"/>
      <x:c r="G90" s="78"/>
      <x:c r="H90" s="78"/>
      <x:c r="I90" s="78"/>
      <x:c r="J90" s="78"/>
      <x:c r="K90" s="78"/>
      <x:c r="L90" s="78"/>
      <x:c r="M90" s="78"/>
      <x:c r="N90" s="78"/>
      <x:c r="O90" s="78"/>
      <x:c r="P90" s="78"/>
      <x:c r="Q90" s="78"/>
      <x:c r="R90" s="78"/>
    </x:row>
    <x:row r="91">
      <x:c r="A91" s="78"/>
      <x:c r="B91" s="78"/>
      <x:c r="C91" s="78"/>
      <x:c r="D91" s="78"/>
      <x:c r="E91" s="78"/>
      <x:c r="F91" s="78"/>
      <x:c r="G91" s="78"/>
      <x:c r="H91" s="78"/>
      <x:c r="I91" s="78"/>
      <x:c r="J91" s="78"/>
      <x:c r="K91" s="78"/>
      <x:c r="L91" s="78"/>
      <x:c r="M91" s="78"/>
      <x:c r="N91" s="78"/>
      <x:c r="O91" s="78"/>
      <x:c r="P91" s="78"/>
      <x:c r="Q91" s="78"/>
      <x:c r="R91" s="78"/>
    </x:row>
    <x:row r="92">
      <x:c r="A92" s="78"/>
      <x:c r="B92" s="78"/>
      <x:c r="C92" s="78"/>
      <x:c r="D92" s="78"/>
      <x:c r="E92" s="78"/>
      <x:c r="F92" s="78"/>
      <x:c r="G92" s="78"/>
      <x:c r="H92" s="78"/>
      <x:c r="I92" s="78"/>
      <x:c r="J92" s="78"/>
      <x:c r="K92" s="78"/>
      <x:c r="L92" s="78"/>
      <x:c r="M92" s="78"/>
      <x:c r="N92" s="78"/>
      <x:c r="O92" s="78"/>
      <x:c r="P92" s="78"/>
      <x:c r="Q92" s="78"/>
      <x:c r="R92" s="78"/>
    </x:row>
    <x:row r="93">
      <x:c r="A93" s="78"/>
      <x:c r="B93" s="78"/>
      <x:c r="C93" s="78"/>
      <x:c r="D93" s="78"/>
      <x:c r="E93" s="78"/>
      <x:c r="F93" s="78"/>
      <x:c r="G93" s="78"/>
      <x:c r="H93" s="78"/>
      <x:c r="I93" s="78"/>
      <x:c r="J93" s="78"/>
      <x:c r="K93" s="78"/>
      <x:c r="L93" s="78"/>
      <x:c r="M93" s="78"/>
      <x:c r="N93" s="78"/>
      <x:c r="O93" s="78"/>
      <x:c r="P93" s="78"/>
      <x:c r="Q93" s="78"/>
      <x:c r="R93" s="78"/>
    </x:row>
    <x:row r="94">
      <x:c r="A94" s="78"/>
      <x:c r="B94" s="78"/>
      <x:c r="C94" s="78"/>
      <x:c r="D94" s="78"/>
      <x:c r="E94" s="78"/>
      <x:c r="F94" s="78"/>
      <x:c r="G94" s="78"/>
      <x:c r="H94" s="78"/>
      <x:c r="I94" s="78"/>
      <x:c r="J94" s="78"/>
      <x:c r="K94" s="78"/>
      <x:c r="L94" s="78"/>
      <x:c r="M94" s="78"/>
      <x:c r="N94" s="78"/>
      <x:c r="O94" s="78"/>
      <x:c r="P94" s="78"/>
      <x:c r="Q94" s="78"/>
      <x:c r="R94" s="78"/>
    </x:row>
    <x:row r="95">
      <x:c r="A95" s="78"/>
      <x:c r="B95" s="78"/>
      <x:c r="C95" s="78"/>
      <x:c r="D95" s="78"/>
      <x:c r="E95" s="78"/>
      <x:c r="F95" s="78"/>
      <x:c r="G95" s="78"/>
      <x:c r="H95" s="78"/>
      <x:c r="I95" s="78"/>
      <x:c r="J95" s="78"/>
      <x:c r="K95" s="78"/>
      <x:c r="L95" s="78"/>
      <x:c r="M95" s="78"/>
      <x:c r="N95" s="78"/>
      <x:c r="O95" s="78"/>
      <x:c r="P95" s="78"/>
      <x:c r="Q95" s="78"/>
      <x:c r="R95" s="78"/>
    </x:row>
    <x:row r="96">
      <x:c r="A96" s="78"/>
      <x:c r="B96" s="78"/>
      <x:c r="C96" s="78"/>
      <x:c r="D96" s="78"/>
      <x:c r="E96" s="78"/>
      <x:c r="F96" s="78"/>
      <x:c r="G96" s="78"/>
      <x:c r="H96" s="78"/>
      <x:c r="I96" s="78"/>
      <x:c r="J96" s="78"/>
      <x:c r="K96" s="78"/>
      <x:c r="L96" s="78"/>
      <x:c r="M96" s="78"/>
      <x:c r="N96" s="78"/>
      <x:c r="O96" s="78"/>
      <x:c r="P96" s="78"/>
      <x:c r="Q96" s="78"/>
      <x:c r="R96" s="78"/>
    </x:row>
    <x:row r="97">
      <x:c r="A97" s="78"/>
      <x:c r="B97" s="78"/>
      <x:c r="C97" s="78"/>
      <x:c r="D97" s="78"/>
      <x:c r="E97" s="78"/>
      <x:c r="F97" s="78"/>
      <x:c r="G97" s="78"/>
      <x:c r="H97" s="78"/>
      <x:c r="I97" s="78"/>
      <x:c r="J97" s="78"/>
      <x:c r="K97" s="78"/>
      <x:c r="L97" s="78"/>
      <x:c r="M97" s="78"/>
      <x:c r="N97" s="78"/>
      <x:c r="O97" s="78"/>
      <x:c r="P97" s="78"/>
      <x:c r="Q97" s="78"/>
      <x:c r="R97" s="78"/>
    </x:row>
    <x:row r="98">
      <x:c r="A98" s="78"/>
      <x:c r="B98" s="78"/>
      <x:c r="C98" s="78"/>
      <x:c r="D98" s="78"/>
      <x:c r="E98" s="78"/>
      <x:c r="F98" s="78"/>
      <x:c r="G98" s="78"/>
      <x:c r="H98" s="78"/>
      <x:c r="I98" s="78"/>
      <x:c r="J98" s="78"/>
      <x:c r="K98" s="78"/>
      <x:c r="L98" s="78"/>
      <x:c r="M98" s="78"/>
      <x:c r="N98" s="78"/>
      <x:c r="O98" s="78"/>
      <x:c r="P98" s="78"/>
      <x:c r="Q98" s="78"/>
      <x:c r="R98" s="78"/>
    </x:row>
    <x:row r="99">
      <x:c r="A99" s="78"/>
      <x:c r="B99" s="78"/>
      <x:c r="C99" s="78"/>
      <x:c r="D99" s="78"/>
      <x:c r="E99" s="78"/>
      <x:c r="F99" s="78"/>
      <x:c r="G99" s="78"/>
      <x:c r="H99" s="78"/>
      <x:c r="I99" s="78"/>
      <x:c r="J99" s="78"/>
      <x:c r="K99" s="78"/>
      <x:c r="L99" s="78"/>
      <x:c r="M99" s="78"/>
      <x:c r="N99" s="78"/>
      <x:c r="O99" s="78"/>
      <x:c r="P99" s="78"/>
      <x:c r="Q99" s="78"/>
      <x:c r="R99" s="78"/>
    </x:row>
    <x:row r="100">
      <x:c r="A100" s="78"/>
      <x:c r="B100" s="78"/>
      <x:c r="C100" s="78"/>
      <x:c r="D100" s="78"/>
      <x:c r="E100" s="78"/>
      <x:c r="F100" s="78"/>
      <x:c r="G100" s="78"/>
      <x:c r="H100" s="78"/>
      <x:c r="I100" s="78"/>
      <x:c r="J100" s="78"/>
      <x:c r="K100" s="78"/>
      <x:c r="L100" s="78"/>
      <x:c r="M100" s="78"/>
      <x:c r="N100" s="78"/>
      <x:c r="O100" s="78"/>
      <x:c r="P100" s="78"/>
      <x:c r="Q100" s="78"/>
      <x:c r="R100" s="78"/>
    </x:row>
    <x:row r="101">
      <x:c r="A101" s="78"/>
      <x:c r="B101" s="78"/>
      <x:c r="C101" s="78"/>
      <x:c r="D101" s="78"/>
      <x:c r="E101" s="78"/>
      <x:c r="F101" s="78"/>
      <x:c r="G101" s="78"/>
      <x:c r="H101" s="78"/>
      <x:c r="I101" s="78"/>
      <x:c r="J101" s="78"/>
      <x:c r="K101" s="78"/>
      <x:c r="L101" s="78"/>
      <x:c r="M101" s="78"/>
      <x:c r="N101" s="78"/>
      <x:c r="O101" s="78"/>
      <x:c r="P101" s="78"/>
      <x:c r="Q101" s="78"/>
      <x:c r="R101" s="78"/>
    </x:row>
    <x:row r="102">
      <x:c r="A102" s="78"/>
      <x:c r="B102" s="78"/>
      <x:c r="C102" s="78"/>
      <x:c r="D102" s="78"/>
      <x:c r="E102" s="78"/>
      <x:c r="F102" s="78"/>
      <x:c r="G102" s="78"/>
      <x:c r="H102" s="78"/>
      <x:c r="I102" s="78"/>
      <x:c r="J102" s="78"/>
      <x:c r="K102" s="78"/>
      <x:c r="L102" s="78"/>
      <x:c r="M102" s="78"/>
      <x:c r="N102" s="78"/>
      <x:c r="O102" s="78"/>
      <x:c r="P102" s="78"/>
      <x:c r="Q102" s="78"/>
      <x:c r="R102" s="78"/>
    </x:row>
    <x:row r="103">
      <x:c r="A103" s="78"/>
      <x:c r="B103" s="78"/>
      <x:c r="C103" s="78"/>
      <x:c r="D103" s="78"/>
      <x:c r="E103" s="78"/>
      <x:c r="F103" s="78"/>
      <x:c r="G103" s="78"/>
      <x:c r="H103" s="78"/>
      <x:c r="I103" s="78"/>
      <x:c r="J103" s="78"/>
      <x:c r="K103" s="78"/>
      <x:c r="L103" s="78"/>
      <x:c r="M103" s="78"/>
      <x:c r="N103" s="78"/>
      <x:c r="O103" s="78"/>
      <x:c r="P103" s="78"/>
      <x:c r="Q103" s="78"/>
      <x:c r="R103" s="78"/>
    </x:row>
    <x:row r="104">
      <x:c r="A104" s="78"/>
      <x:c r="B104" s="78"/>
      <x:c r="C104" s="78"/>
      <x:c r="D104" s="78"/>
      <x:c r="E104" s="78"/>
      <x:c r="F104" s="78"/>
      <x:c r="G104" s="78"/>
      <x:c r="H104" s="78"/>
      <x:c r="I104" s="78"/>
      <x:c r="J104" s="78"/>
      <x:c r="K104" s="78"/>
      <x:c r="L104" s="78"/>
      <x:c r="M104" s="78"/>
      <x:c r="N104" s="78"/>
      <x:c r="O104" s="78"/>
      <x:c r="P104" s="78"/>
      <x:c r="Q104" s="78"/>
      <x:c r="R104" s="78"/>
    </x:row>
    <x:row r="105">
      <x:c r="A105" s="78"/>
      <x:c r="B105" s="78"/>
      <x:c r="C105" s="78"/>
      <x:c r="D105" s="78"/>
      <x:c r="E105" s="78"/>
      <x:c r="F105" s="78"/>
      <x:c r="G105" s="78"/>
      <x:c r="H105" s="78"/>
      <x:c r="I105" s="78"/>
      <x:c r="J105" s="78"/>
      <x:c r="K105" s="78"/>
      <x:c r="L105" s="78"/>
      <x:c r="M105" s="78"/>
      <x:c r="N105" s="78"/>
      <x:c r="O105" s="78"/>
      <x:c r="P105" s="78"/>
      <x:c r="Q105" s="78"/>
      <x:c r="R105" s="78"/>
    </x:row>
    <x:row r="106">
      <x:c r="A106" s="78"/>
      <x:c r="B106" s="78"/>
      <x:c r="C106" s="78"/>
      <x:c r="D106" s="78"/>
      <x:c r="E106" s="78"/>
      <x:c r="F106" s="78"/>
      <x:c r="G106" s="78"/>
      <x:c r="H106" s="78"/>
      <x:c r="I106" s="78"/>
      <x:c r="J106" s="78"/>
      <x:c r="K106" s="78"/>
      <x:c r="L106" s="78"/>
      <x:c r="M106" s="78"/>
      <x:c r="N106" s="78"/>
      <x:c r="O106" s="78"/>
      <x:c r="P106" s="78"/>
      <x:c r="Q106" s="78"/>
      <x:c r="R106" s="78"/>
    </x:row>
    <x:row r="107">
      <x:c r="A107" s="78"/>
      <x:c r="B107" s="78"/>
      <x:c r="C107" s="78"/>
      <x:c r="D107" s="78"/>
      <x:c r="E107" s="78"/>
      <x:c r="F107" s="78"/>
      <x:c r="G107" s="78"/>
      <x:c r="H107" s="78"/>
      <x:c r="I107" s="78"/>
      <x:c r="J107" s="78"/>
      <x:c r="K107" s="78"/>
      <x:c r="L107" s="78"/>
      <x:c r="M107" s="78"/>
      <x:c r="N107" s="78"/>
      <x:c r="O107" s="78"/>
      <x:c r="P107" s="78"/>
      <x:c r="Q107" s="78"/>
      <x:c r="R107" s="78"/>
    </x:row>
    <x:row r="108">
      <x:c r="A108" s="78"/>
      <x:c r="B108" s="78"/>
      <x:c r="C108" s="78"/>
      <x:c r="D108" s="78"/>
      <x:c r="E108" s="78"/>
      <x:c r="F108" s="78"/>
      <x:c r="G108" s="78"/>
      <x:c r="H108" s="78"/>
      <x:c r="I108" s="78"/>
      <x:c r="J108" s="78"/>
      <x:c r="K108" s="78"/>
      <x:c r="L108" s="78"/>
      <x:c r="M108" s="78"/>
      <x:c r="N108" s="78"/>
      <x:c r="O108" s="78"/>
      <x:c r="P108" s="78"/>
      <x:c r="Q108" s="78"/>
      <x:c r="R108" s="78"/>
    </x:row>
    <x:row r="109">
      <x:c r="A109" s="78"/>
      <x:c r="B109" s="78"/>
      <x:c r="C109" s="78"/>
      <x:c r="D109" s="78"/>
      <x:c r="E109" s="78"/>
      <x:c r="F109" s="78"/>
      <x:c r="G109" s="78"/>
      <x:c r="H109" s="78"/>
      <x:c r="I109" s="78"/>
      <x:c r="J109" s="78"/>
      <x:c r="K109" s="78"/>
      <x:c r="L109" s="78"/>
      <x:c r="M109" s="78"/>
      <x:c r="N109" s="78"/>
      <x:c r="O109" s="78"/>
      <x:c r="P109" s="78"/>
      <x:c r="Q109" s="78"/>
      <x:c r="R109" s="78"/>
    </x:row>
    <x:row r="110">
      <x:c r="A110" s="78"/>
      <x:c r="B110" s="78"/>
      <x:c r="C110" s="78"/>
      <x:c r="D110" s="78"/>
      <x:c r="E110" s="78"/>
      <x:c r="F110" s="78"/>
      <x:c r="G110" s="78"/>
      <x:c r="H110" s="78"/>
      <x:c r="I110" s="78"/>
      <x:c r="J110" s="78"/>
      <x:c r="K110" s="78"/>
      <x:c r="L110" s="78"/>
      <x:c r="M110" s="78"/>
      <x:c r="N110" s="78"/>
      <x:c r="O110" s="78"/>
      <x:c r="P110" s="78"/>
      <x:c r="Q110" s="78"/>
      <x:c r="R110" s="78"/>
    </x:row>
    <x:row r="111">
      <x:c r="A111" s="78"/>
      <x:c r="B111" s="78"/>
      <x:c r="C111" s="78"/>
      <x:c r="D111" s="78"/>
      <x:c r="E111" s="78"/>
      <x:c r="F111" s="78"/>
      <x:c r="G111" s="78"/>
      <x:c r="H111" s="78"/>
      <x:c r="I111" s="78"/>
      <x:c r="J111" s="78"/>
      <x:c r="K111" s="78"/>
      <x:c r="L111" s="78"/>
      <x:c r="M111" s="78"/>
      <x:c r="N111" s="78"/>
      <x:c r="O111" s="78"/>
      <x:c r="P111" s="78"/>
      <x:c r="Q111" s="78"/>
      <x:c r="R111" s="78"/>
    </x:row>
    <x:row r="112">
      <x:c r="A112" s="78"/>
      <x:c r="B112" s="78"/>
      <x:c r="C112" s="78"/>
      <x:c r="D112" s="78"/>
      <x:c r="E112" s="78"/>
      <x:c r="F112" s="78"/>
      <x:c r="G112" s="78"/>
      <x:c r="H112" s="78"/>
      <x:c r="I112" s="78"/>
      <x:c r="J112" s="78"/>
      <x:c r="K112" s="78"/>
      <x:c r="L112" s="78"/>
      <x:c r="M112" s="78"/>
      <x:c r="N112" s="78"/>
      <x:c r="O112" s="78"/>
      <x:c r="P112" s="78"/>
      <x:c r="Q112" s="78"/>
      <x:c r="R112" s="78"/>
    </x:row>
    <x:row r="113">
      <x:c r="A113" s="78"/>
      <x:c r="B113" s="78"/>
      <x:c r="C113" s="78"/>
      <x:c r="D113" s="78"/>
      <x:c r="E113" s="78"/>
      <x:c r="F113" s="78"/>
      <x:c r="G113" s="78"/>
      <x:c r="H113" s="78"/>
      <x:c r="I113" s="78"/>
      <x:c r="J113" s="78"/>
      <x:c r="K113" s="78"/>
      <x:c r="L113" s="78"/>
      <x:c r="M113" s="78"/>
      <x:c r="N113" s="78"/>
      <x:c r="O113" s="78"/>
      <x:c r="P113" s="78"/>
      <x:c r="Q113" s="78"/>
      <x:c r="R113" s="78"/>
    </x:row>
    <x:row r="114">
      <x:c r="A114" s="78"/>
      <x:c r="B114" s="78"/>
      <x:c r="C114" s="78"/>
      <x:c r="D114" s="78"/>
      <x:c r="E114" s="78"/>
      <x:c r="F114" s="78"/>
      <x:c r="G114" s="78"/>
      <x:c r="H114" s="78"/>
      <x:c r="I114" s="78"/>
      <x:c r="J114" s="78"/>
      <x:c r="K114" s="78"/>
      <x:c r="L114" s="78"/>
      <x:c r="M114" s="78"/>
      <x:c r="N114" s="78"/>
      <x:c r="O114" s="78"/>
      <x:c r="P114" s="78"/>
      <x:c r="Q114" s="78"/>
      <x:c r="R114" s="78"/>
    </x:row>
    <x:row r="115">
      <x:c r="A115" s="78"/>
      <x:c r="B115" s="78"/>
      <x:c r="C115" s="78"/>
      <x:c r="D115" s="78"/>
      <x:c r="E115" s="78"/>
      <x:c r="F115" s="78"/>
      <x:c r="G115" s="78"/>
      <x:c r="H115" s="78"/>
      <x:c r="I115" s="78"/>
      <x:c r="J115" s="78"/>
      <x:c r="K115" s="78"/>
      <x:c r="L115" s="78"/>
      <x:c r="M115" s="78"/>
      <x:c r="N115" s="78"/>
      <x:c r="O115" s="78"/>
      <x:c r="P115" s="78"/>
      <x:c r="Q115" s="78"/>
      <x:c r="R115" s="78"/>
    </x:row>
    <x:row r="116">
      <x:c r="A116" s="78"/>
      <x:c r="B116" s="78"/>
      <x:c r="C116" s="78"/>
      <x:c r="D116" s="78"/>
      <x:c r="E116" s="78"/>
      <x:c r="F116" s="78"/>
      <x:c r="G116" s="78"/>
      <x:c r="H116" s="78"/>
      <x:c r="I116" s="78"/>
      <x:c r="J116" s="78"/>
      <x:c r="K116" s="78"/>
      <x:c r="L116" s="78"/>
      <x:c r="M116" s="78"/>
      <x:c r="N116" s="78"/>
      <x:c r="O116" s="78"/>
      <x:c r="P116" s="78"/>
      <x:c r="Q116" s="78"/>
      <x:c r="R116" s="78"/>
    </x:row>
    <x:row r="117">
      <x:c r="A117" s="78"/>
      <x:c r="B117" s="78"/>
      <x:c r="C117" s="78"/>
      <x:c r="D117" s="78"/>
      <x:c r="E117" s="78"/>
      <x:c r="F117" s="78"/>
      <x:c r="G117" s="78"/>
      <x:c r="H117" s="78"/>
      <x:c r="I117" s="78"/>
      <x:c r="J117" s="78"/>
      <x:c r="K117" s="78"/>
      <x:c r="L117" s="78"/>
      <x:c r="M117" s="78"/>
      <x:c r="N117" s="78"/>
      <x:c r="O117" s="78"/>
      <x:c r="P117" s="78"/>
      <x:c r="Q117" s="78"/>
      <x:c r="R117" s="78"/>
    </x:row>
    <x:row r="118">
      <x:c r="A118" s="78"/>
      <x:c r="B118" s="78"/>
      <x:c r="C118" s="78"/>
      <x:c r="D118" s="78"/>
      <x:c r="E118" s="78"/>
      <x:c r="F118" s="78"/>
      <x:c r="G118" s="78"/>
      <x:c r="H118" s="78"/>
      <x:c r="I118" s="78"/>
      <x:c r="J118" s="78"/>
      <x:c r="K118" s="78"/>
      <x:c r="L118" s="78"/>
      <x:c r="M118" s="78"/>
      <x:c r="N118" s="78"/>
      <x:c r="O118" s="78"/>
      <x:c r="P118" s="78"/>
      <x:c r="Q118" s="78"/>
      <x:c r="R118" s="78"/>
    </x:row>
    <x:row r="119">
      <x:c r="A119" s="78"/>
      <x:c r="B119" s="78"/>
      <x:c r="C119" s="78"/>
      <x:c r="D119" s="78"/>
      <x:c r="E119" s="78"/>
      <x:c r="F119" s="78"/>
      <x:c r="G119" s="78"/>
      <x:c r="H119" s="78"/>
      <x:c r="I119" s="78"/>
      <x:c r="J119" s="78"/>
      <x:c r="K119" s="78"/>
      <x:c r="L119" s="78"/>
      <x:c r="M119" s="78"/>
      <x:c r="N119" s="78"/>
      <x:c r="O119" s="78"/>
      <x:c r="P119" s="78"/>
      <x:c r="Q119" s="78"/>
      <x:c r="R119" s="78"/>
    </x:row>
    <x:row r="120">
      <x:c r="A120" s="78"/>
      <x:c r="B120" s="78"/>
      <x:c r="C120" s="78"/>
      <x:c r="D120" s="78"/>
      <x:c r="E120" s="78"/>
      <x:c r="F120" s="78"/>
      <x:c r="G120" s="78"/>
      <x:c r="H120" s="78"/>
      <x:c r="I120" s="78"/>
      <x:c r="J120" s="78"/>
      <x:c r="K120" s="78"/>
      <x:c r="L120" s="78"/>
      <x:c r="M120" s="78"/>
      <x:c r="N120" s="78"/>
      <x:c r="O120" s="78"/>
      <x:c r="P120" s="78"/>
      <x:c r="Q120" s="78"/>
      <x:c r="R120" s="78"/>
    </x:row>
    <x:row r="121">
      <x:c r="A121" s="78"/>
      <x:c r="B121" s="78"/>
      <x:c r="C121" s="78"/>
      <x:c r="D121" s="78"/>
      <x:c r="E121" s="78"/>
      <x:c r="F121" s="78"/>
      <x:c r="G121" s="78"/>
      <x:c r="H121" s="78"/>
      <x:c r="I121" s="78"/>
      <x:c r="J121" s="78"/>
      <x:c r="K121" s="78"/>
      <x:c r="L121" s="78"/>
      <x:c r="M121" s="78"/>
      <x:c r="N121" s="78"/>
      <x:c r="O121" s="78"/>
      <x:c r="P121" s="78"/>
      <x:c r="Q121" s="78"/>
      <x:c r="R121" s="78"/>
    </x:row>
    <x:row r="122">
      <x:c r="A122" s="78"/>
      <x:c r="B122" s="78"/>
      <x:c r="C122" s="78"/>
      <x:c r="D122" s="78"/>
      <x:c r="E122" s="78"/>
      <x:c r="F122" s="78"/>
      <x:c r="G122" s="78"/>
      <x:c r="H122" s="78"/>
      <x:c r="I122" s="78"/>
      <x:c r="J122" s="78"/>
      <x:c r="K122" s="78"/>
      <x:c r="L122" s="78"/>
      <x:c r="M122" s="78"/>
      <x:c r="N122" s="78"/>
      <x:c r="O122" s="78"/>
      <x:c r="P122" s="78"/>
      <x:c r="Q122" s="78"/>
      <x:c r="R122" s="78"/>
    </x:row>
    <x:row r="123">
      <x:c r="A123" s="78"/>
      <x:c r="B123" s="78"/>
      <x:c r="C123" s="78"/>
      <x:c r="D123" s="78"/>
      <x:c r="E123" s="78"/>
      <x:c r="F123" s="78"/>
      <x:c r="G123" s="78"/>
      <x:c r="H123" s="78"/>
      <x:c r="I123" s="78"/>
      <x:c r="J123" s="78"/>
      <x:c r="K123" s="78"/>
      <x:c r="L123" s="78"/>
      <x:c r="M123" s="78"/>
      <x:c r="N123" s="78"/>
      <x:c r="O123" s="78"/>
      <x:c r="P123" s="78"/>
      <x:c r="Q123" s="78"/>
      <x:c r="R123" s="78"/>
    </x:row>
    <x:row r="124">
      <x:c r="A124" s="78"/>
      <x:c r="B124" s="78"/>
      <x:c r="C124" s="78"/>
      <x:c r="D124" s="78"/>
      <x:c r="E124" s="78"/>
      <x:c r="F124" s="78"/>
      <x:c r="G124" s="78"/>
      <x:c r="H124" s="78"/>
      <x:c r="I124" s="78"/>
      <x:c r="J124" s="78"/>
      <x:c r="K124" s="78"/>
      <x:c r="L124" s="78"/>
      <x:c r="M124" s="78"/>
      <x:c r="N124" s="78"/>
      <x:c r="O124" s="78"/>
      <x:c r="P124" s="78"/>
      <x:c r="Q124" s="78"/>
      <x:c r="R124" s="78"/>
    </x:row>
    <x:row r="125">
      <x:c r="A125" s="78"/>
      <x:c r="B125" s="78"/>
      <x:c r="C125" s="78"/>
      <x:c r="D125" s="78"/>
      <x:c r="E125" s="78"/>
      <x:c r="F125" s="78"/>
      <x:c r="G125" s="78"/>
      <x:c r="H125" s="78"/>
      <x:c r="I125" s="78"/>
      <x:c r="J125" s="78"/>
      <x:c r="K125" s="78"/>
      <x:c r="L125" s="78"/>
      <x:c r="M125" s="78"/>
      <x:c r="N125" s="78"/>
      <x:c r="O125" s="78"/>
      <x:c r="P125" s="78"/>
      <x:c r="Q125" s="78"/>
      <x:c r="R125" s="78"/>
    </x:row>
    <x:row r="126">
      <x:c r="A126" s="78"/>
      <x:c r="B126" s="78"/>
      <x:c r="C126" s="78"/>
      <x:c r="D126" s="78"/>
      <x:c r="E126" s="78"/>
      <x:c r="F126" s="78"/>
      <x:c r="G126" s="78"/>
      <x:c r="H126" s="78"/>
      <x:c r="I126" s="78"/>
      <x:c r="J126" s="78"/>
      <x:c r="K126" s="78"/>
      <x:c r="L126" s="78"/>
      <x:c r="M126" s="78"/>
      <x:c r="N126" s="78"/>
      <x:c r="O126" s="78"/>
      <x:c r="P126" s="78"/>
      <x:c r="Q126" s="78"/>
      <x:c r="R126" s="78"/>
    </x:row>
    <x:row r="127">
      <x:c r="A127" s="78"/>
      <x:c r="B127" s="78"/>
      <x:c r="C127" s="78"/>
      <x:c r="D127" s="78"/>
      <x:c r="E127" s="78"/>
      <x:c r="F127" s="78"/>
      <x:c r="G127" s="78"/>
      <x:c r="H127" s="78"/>
      <x:c r="I127" s="78"/>
      <x:c r="J127" s="78"/>
      <x:c r="K127" s="78"/>
      <x:c r="L127" s="78"/>
      <x:c r="M127" s="78"/>
      <x:c r="N127" s="78"/>
      <x:c r="O127" s="78"/>
      <x:c r="P127" s="78"/>
      <x:c r="Q127" s="78"/>
      <x:c r="R127" s="78"/>
    </x:row>
    <x:row r="128">
      <x:c r="A128" s="78"/>
      <x:c r="B128" s="78"/>
      <x:c r="C128" s="78"/>
      <x:c r="D128" s="78"/>
      <x:c r="E128" s="78"/>
      <x:c r="F128" s="78"/>
      <x:c r="G128" s="78"/>
      <x:c r="H128" s="78"/>
      <x:c r="I128" s="78"/>
      <x:c r="J128" s="78"/>
      <x:c r="K128" s="78"/>
      <x:c r="L128" s="78"/>
      <x:c r="M128" s="78"/>
      <x:c r="N128" s="78"/>
      <x:c r="O128" s="78"/>
      <x:c r="P128" s="78"/>
      <x:c r="Q128" s="78"/>
      <x:c r="R128" s="78"/>
    </x:row>
    <x:row r="129">
      <x:c r="A129" s="78"/>
      <x:c r="B129" s="78"/>
      <x:c r="C129" s="78"/>
      <x:c r="D129" s="78"/>
      <x:c r="E129" s="78"/>
      <x:c r="F129" s="78"/>
      <x:c r="G129" s="78"/>
      <x:c r="H129" s="78"/>
      <x:c r="I129" s="78"/>
      <x:c r="J129" s="78"/>
      <x:c r="K129" s="78"/>
      <x:c r="L129" s="78"/>
      <x:c r="M129" s="78"/>
      <x:c r="N129" s="78"/>
      <x:c r="O129" s="78"/>
      <x:c r="P129" s="78"/>
      <x:c r="Q129" s="78"/>
      <x:c r="R129" s="78"/>
    </x:row>
    <x:row r="130">
      <x:c r="A130" s="78"/>
      <x:c r="B130" s="78"/>
      <x:c r="C130" s="78"/>
      <x:c r="D130" s="78"/>
      <x:c r="E130" s="78"/>
      <x:c r="F130" s="78"/>
      <x:c r="G130" s="78"/>
      <x:c r="H130" s="78"/>
      <x:c r="I130" s="78"/>
      <x:c r="J130" s="78"/>
      <x:c r="K130" s="78"/>
      <x:c r="L130" s="78"/>
      <x:c r="M130" s="78"/>
      <x:c r="N130" s="78"/>
      <x:c r="O130" s="78"/>
      <x:c r="P130" s="78"/>
      <x:c r="Q130" s="78"/>
      <x:c r="R130" s="78"/>
    </x:row>
    <x:row r="131">
      <x:c r="A131" s="78"/>
      <x:c r="B131" s="78"/>
      <x:c r="C131" s="78"/>
      <x:c r="D131" s="78"/>
      <x:c r="E131" s="78"/>
      <x:c r="F131" s="78"/>
      <x:c r="G131" s="78"/>
      <x:c r="H131" s="78"/>
      <x:c r="I131" s="78"/>
      <x:c r="J131" s="78"/>
      <x:c r="K131" s="78"/>
      <x:c r="L131" s="78"/>
      <x:c r="M131" s="78"/>
      <x:c r="N131" s="78"/>
      <x:c r="O131" s="78"/>
      <x:c r="P131" s="78"/>
      <x:c r="Q131" s="78"/>
      <x:c r="R131" s="78"/>
    </x:row>
    <x:row r="132">
      <x:c r="A132" s="78"/>
      <x:c r="B132" s="78"/>
      <x:c r="C132" s="78"/>
      <x:c r="D132" s="78"/>
      <x:c r="E132" s="78"/>
      <x:c r="F132" s="78"/>
      <x:c r="G132" s="78"/>
      <x:c r="H132" s="78"/>
      <x:c r="I132" s="78"/>
      <x:c r="J132" s="78"/>
      <x:c r="K132" s="78"/>
      <x:c r="L132" s="78"/>
      <x:c r="M132" s="78"/>
      <x:c r="N132" s="78"/>
      <x:c r="O132" s="78"/>
      <x:c r="P132" s="78"/>
      <x:c r="Q132" s="78"/>
      <x:c r="R132" s="78"/>
    </x:row>
    <x:row r="133">
      <x:c r="A133" s="78"/>
      <x:c r="B133" s="78"/>
      <x:c r="C133" s="78"/>
      <x:c r="D133" s="78"/>
      <x:c r="E133" s="78"/>
      <x:c r="F133" s="78"/>
      <x:c r="G133" s="78"/>
      <x:c r="H133" s="78"/>
      <x:c r="I133" s="78"/>
      <x:c r="J133" s="78"/>
      <x:c r="K133" s="78"/>
      <x:c r="L133" s="78"/>
      <x:c r="M133" s="78"/>
      <x:c r="N133" s="78"/>
      <x:c r="O133" s="78"/>
      <x:c r="P133" s="78"/>
      <x:c r="Q133" s="78"/>
      <x:c r="R133" s="78"/>
    </x:row>
    <x:row r="134">
      <x:c r="A134" s="78"/>
      <x:c r="B134" s="78"/>
      <x:c r="C134" s="78"/>
      <x:c r="D134" s="78"/>
      <x:c r="E134" s="78"/>
      <x:c r="F134" s="78"/>
      <x:c r="G134" s="78"/>
      <x:c r="H134" s="78"/>
      <x:c r="I134" s="78"/>
      <x:c r="J134" s="78"/>
      <x:c r="K134" s="78"/>
      <x:c r="L134" s="78"/>
      <x:c r="M134" s="78"/>
      <x:c r="N134" s="78"/>
      <x:c r="O134" s="78"/>
      <x:c r="P134" s="78"/>
      <x:c r="Q134" s="78"/>
      <x:c r="R134" s="78"/>
    </x:row>
    <x:row r="135">
      <x:c r="A135" s="78"/>
      <x:c r="B135" s="78"/>
      <x:c r="C135" s="78"/>
      <x:c r="D135" s="78"/>
      <x:c r="E135" s="78"/>
      <x:c r="F135" s="78"/>
      <x:c r="G135" s="78"/>
      <x:c r="H135" s="78"/>
      <x:c r="I135" s="78"/>
      <x:c r="J135" s="78"/>
      <x:c r="K135" s="78"/>
      <x:c r="L135" s="78"/>
      <x:c r="M135" s="78"/>
      <x:c r="N135" s="78"/>
      <x:c r="O135" s="78"/>
      <x:c r="P135" s="78"/>
      <x:c r="Q135" s="78"/>
      <x:c r="R135" s="78"/>
    </x:row>
    <x:row r="136">
      <x:c r="A136" s="78"/>
      <x:c r="B136" s="78"/>
      <x:c r="C136" s="78"/>
      <x:c r="D136" s="78"/>
      <x:c r="E136" s="78"/>
      <x:c r="F136" s="78"/>
      <x:c r="G136" s="78"/>
      <x:c r="H136" s="78"/>
      <x:c r="I136" s="78"/>
      <x:c r="J136" s="78"/>
      <x:c r="K136" s="78"/>
      <x:c r="L136" s="78"/>
      <x:c r="M136" s="78"/>
      <x:c r="N136" s="78"/>
      <x:c r="O136" s="78"/>
      <x:c r="P136" s="78"/>
      <x:c r="Q136" s="78"/>
      <x:c r="R136" s="78"/>
    </x:row>
    <x:row r="137">
      <x:c r="A137" s="78"/>
      <x:c r="B137" s="78"/>
      <x:c r="C137" s="78"/>
      <x:c r="D137" s="78"/>
      <x:c r="E137" s="78"/>
      <x:c r="F137" s="78"/>
      <x:c r="G137" s="78"/>
      <x:c r="H137" s="78"/>
      <x:c r="I137" s="78"/>
      <x:c r="J137" s="78"/>
      <x:c r="K137" s="78"/>
      <x:c r="L137" s="78"/>
      <x:c r="M137" s="78"/>
      <x:c r="N137" s="78"/>
      <x:c r="O137" s="78"/>
      <x:c r="P137" s="78"/>
      <x:c r="Q137" s="78"/>
      <x:c r="R137" s="78"/>
    </x:row>
    <x:row r="138">
      <x:c r="A138" s="78"/>
      <x:c r="B138" s="78"/>
      <x:c r="C138" s="78"/>
      <x:c r="D138" s="78"/>
      <x:c r="E138" s="78"/>
      <x:c r="F138" s="78"/>
      <x:c r="G138" s="78"/>
      <x:c r="H138" s="78"/>
      <x:c r="I138" s="78"/>
      <x:c r="J138" s="78"/>
      <x:c r="K138" s="78"/>
      <x:c r="L138" s="78"/>
      <x:c r="M138" s="78"/>
      <x:c r="N138" s="78"/>
      <x:c r="O138" s="78"/>
      <x:c r="P138" s="78"/>
      <x:c r="Q138" s="78"/>
      <x:c r="R138" s="78"/>
    </x:row>
    <x:row r="139">
      <x:c r="A139" s="78"/>
      <x:c r="B139" s="78"/>
      <x:c r="C139" s="78"/>
      <x:c r="D139" s="78"/>
      <x:c r="E139" s="78"/>
      <x:c r="F139" s="78"/>
      <x:c r="G139" s="78"/>
      <x:c r="H139" s="78"/>
      <x:c r="I139" s="78"/>
      <x:c r="J139" s="78"/>
      <x:c r="K139" s="78"/>
      <x:c r="L139" s="78"/>
      <x:c r="M139" s="78"/>
      <x:c r="N139" s="78"/>
      <x:c r="O139" s="78"/>
      <x:c r="P139" s="78"/>
      <x:c r="Q139" s="78"/>
      <x:c r="R139" s="78"/>
    </x:row>
    <x:row r="140">
      <x:c r="A140" s="78"/>
      <x:c r="B140" s="78"/>
      <x:c r="C140" s="78"/>
      <x:c r="D140" s="78"/>
      <x:c r="E140" s="78"/>
      <x:c r="F140" s="78"/>
      <x:c r="G140" s="78"/>
      <x:c r="H140" s="78"/>
      <x:c r="I140" s="78"/>
      <x:c r="J140" s="78"/>
      <x:c r="K140" s="78"/>
      <x:c r="L140" s="78"/>
      <x:c r="M140" s="78"/>
      <x:c r="N140" s="78"/>
      <x:c r="O140" s="78"/>
      <x:c r="P140" s="78"/>
      <x:c r="Q140" s="78"/>
      <x:c r="R140" s="78"/>
    </x:row>
    <x:row r="141">
      <x:c r="A141" s="78"/>
      <x:c r="B141" s="78"/>
      <x:c r="C141" s="78"/>
      <x:c r="D141" s="78"/>
      <x:c r="E141" s="78"/>
      <x:c r="F141" s="78"/>
      <x:c r="G141" s="78"/>
      <x:c r="H141" s="78"/>
      <x:c r="I141" s="78"/>
      <x:c r="J141" s="78"/>
      <x:c r="K141" s="78"/>
      <x:c r="L141" s="78"/>
      <x:c r="M141" s="78"/>
      <x:c r="N141" s="78"/>
      <x:c r="O141" s="78"/>
      <x:c r="P141" s="78"/>
      <x:c r="Q141" s="78"/>
      <x:c r="R141" s="78"/>
    </x:row>
    <x:row r="142">
      <x:c r="A142" s="78"/>
      <x:c r="B142" s="78"/>
      <x:c r="C142" s="78"/>
      <x:c r="D142" s="78"/>
      <x:c r="E142" s="78"/>
      <x:c r="F142" s="78"/>
      <x:c r="G142" s="78"/>
      <x:c r="H142" s="78"/>
      <x:c r="I142" s="78"/>
      <x:c r="J142" s="78"/>
      <x:c r="K142" s="78"/>
      <x:c r="L142" s="78"/>
      <x:c r="M142" s="78"/>
      <x:c r="N142" s="78"/>
      <x:c r="O142" s="78"/>
      <x:c r="P142" s="78"/>
      <x:c r="Q142" s="78"/>
      <x:c r="R142" s="78"/>
    </x:row>
    <x:row r="143">
      <x:c r="A143" s="78"/>
      <x:c r="B143" s="78"/>
      <x:c r="C143" s="78"/>
      <x:c r="D143" s="78"/>
      <x:c r="E143" s="78"/>
      <x:c r="F143" s="78"/>
      <x:c r="G143" s="78"/>
      <x:c r="H143" s="78"/>
      <x:c r="I143" s="78"/>
      <x:c r="J143" s="78"/>
      <x:c r="K143" s="78"/>
      <x:c r="L143" s="78"/>
      <x:c r="M143" s="78"/>
      <x:c r="N143" s="78"/>
      <x:c r="O143" s="78"/>
      <x:c r="P143" s="78"/>
      <x:c r="Q143" s="78"/>
      <x:c r="R143" s="78"/>
    </x:row>
    <x:row r="144">
      <x:c r="A144" s="78"/>
      <x:c r="B144" s="78"/>
      <x:c r="C144" s="78"/>
      <x:c r="D144" s="78"/>
      <x:c r="E144" s="78"/>
      <x:c r="F144" s="78"/>
      <x:c r="G144" s="78"/>
      <x:c r="H144" s="78"/>
      <x:c r="I144" s="78"/>
      <x:c r="J144" s="78"/>
      <x:c r="K144" s="78"/>
      <x:c r="L144" s="78"/>
      <x:c r="M144" s="78"/>
      <x:c r="N144" s="78"/>
      <x:c r="O144" s="78"/>
      <x:c r="P144" s="78"/>
      <x:c r="Q144" s="78"/>
      <x:c r="R144" s="78"/>
    </x:row>
    <x:row r="145">
      <x:c r="A145" s="78"/>
      <x:c r="B145" s="78"/>
      <x:c r="C145" s="78"/>
      <x:c r="D145" s="78"/>
      <x:c r="E145" s="78"/>
      <x:c r="F145" s="78"/>
      <x:c r="G145" s="78"/>
      <x:c r="H145" s="78"/>
      <x:c r="I145" s="78"/>
      <x:c r="J145" s="78"/>
      <x:c r="K145" s="78"/>
      <x:c r="L145" s="78"/>
      <x:c r="M145" s="78"/>
      <x:c r="N145" s="78"/>
      <x:c r="O145" s="78"/>
      <x:c r="P145" s="78"/>
      <x:c r="Q145" s="78"/>
      <x:c r="R145" s="78"/>
    </x:row>
    <x:row r="146">
      <x:c r="A146" s="78"/>
      <x:c r="B146" s="78"/>
      <x:c r="C146" s="78"/>
      <x:c r="D146" s="78"/>
      <x:c r="E146" s="78"/>
      <x:c r="F146" s="78"/>
      <x:c r="G146" s="78"/>
      <x:c r="H146" s="78"/>
      <x:c r="I146" s="78"/>
      <x:c r="J146" s="78"/>
      <x:c r="K146" s="78"/>
      <x:c r="L146" s="78"/>
      <x:c r="M146" s="78"/>
      <x:c r="N146" s="78"/>
      <x:c r="O146" s="78"/>
      <x:c r="P146" s="78"/>
      <x:c r="Q146" s="78"/>
      <x:c r="R146" s="78"/>
    </x:row>
    <x:row r="147">
      <x:c r="A147" s="78"/>
      <x:c r="B147" s="78"/>
      <x:c r="C147" s="78"/>
      <x:c r="D147" s="78"/>
      <x:c r="E147" s="78"/>
      <x:c r="F147" s="78"/>
      <x:c r="G147" s="78"/>
      <x:c r="H147" s="78"/>
      <x:c r="I147" s="78"/>
      <x:c r="J147" s="78"/>
      <x:c r="K147" s="78"/>
      <x:c r="L147" s="78"/>
      <x:c r="M147" s="78"/>
      <x:c r="N147" s="78"/>
      <x:c r="O147" s="78"/>
      <x:c r="P147" s="78"/>
      <x:c r="Q147" s="78"/>
      <x:c r="R147" s="78"/>
    </x:row>
    <x:row r="148">
      <x:c r="A148" s="78"/>
      <x:c r="B148" s="78"/>
      <x:c r="C148" s="78"/>
      <x:c r="D148" s="78"/>
      <x:c r="E148" s="78"/>
      <x:c r="F148" s="78"/>
      <x:c r="G148" s="78"/>
      <x:c r="H148" s="78"/>
      <x:c r="I148" s="78"/>
      <x:c r="J148" s="78"/>
      <x:c r="K148" s="78"/>
      <x:c r="L148" s="78"/>
      <x:c r="M148" s="78"/>
      <x:c r="N148" s="78"/>
      <x:c r="O148" s="78"/>
      <x:c r="P148" s="78"/>
      <x:c r="Q148" s="78"/>
      <x:c r="R148" s="78"/>
    </x:row>
    <x:row r="149">
      <x:c r="A149" s="78"/>
      <x:c r="B149" s="78"/>
      <x:c r="C149" s="78"/>
      <x:c r="D149" s="78"/>
      <x:c r="E149" s="78"/>
      <x:c r="F149" s="78"/>
      <x:c r="G149" s="78"/>
      <x:c r="H149" s="78"/>
      <x:c r="I149" s="78"/>
      <x:c r="J149" s="78"/>
      <x:c r="K149" s="78"/>
      <x:c r="L149" s="78"/>
      <x:c r="M149" s="78"/>
      <x:c r="N149" s="78"/>
      <x:c r="O149" s="78"/>
      <x:c r="P149" s="78"/>
      <x:c r="Q149" s="78"/>
      <x:c r="R149" s="78"/>
    </x:row>
    <x:row r="150">
      <x:c r="A150" s="78"/>
      <x:c r="B150" s="78"/>
      <x:c r="C150" s="78"/>
      <x:c r="D150" s="78"/>
      <x:c r="E150" s="78"/>
      <x:c r="F150" s="78"/>
      <x:c r="G150" s="78"/>
      <x:c r="H150" s="78"/>
      <x:c r="I150" s="78"/>
      <x:c r="J150" s="78"/>
      <x:c r="K150" s="78"/>
      <x:c r="L150" s="78"/>
      <x:c r="M150" s="78"/>
      <x:c r="N150" s="78"/>
      <x:c r="O150" s="78"/>
      <x:c r="P150" s="78"/>
      <x:c r="Q150" s="78"/>
      <x:c r="R150" s="78"/>
    </x:row>
    <x:row r="151">
      <x:c r="A151" s="78"/>
      <x:c r="B151" s="78"/>
      <x:c r="C151" s="78"/>
      <x:c r="D151" s="78"/>
      <x:c r="E151" s="78"/>
      <x:c r="F151" s="78"/>
      <x:c r="G151" s="78"/>
      <x:c r="H151" s="78"/>
      <x:c r="I151" s="78"/>
      <x:c r="J151" s="78"/>
      <x:c r="K151" s="78"/>
      <x:c r="L151" s="78"/>
      <x:c r="M151" s="78"/>
      <x:c r="N151" s="78"/>
      <x:c r="O151" s="78"/>
      <x:c r="P151" s="78"/>
      <x:c r="Q151" s="78"/>
      <x:c r="R151" s="78"/>
    </x:row>
    <x:row r="152">
      <x:c r="A152" s="78"/>
      <x:c r="B152" s="78"/>
      <x:c r="C152" s="78"/>
      <x:c r="D152" s="78"/>
      <x:c r="E152" s="78"/>
      <x:c r="F152" s="78"/>
      <x:c r="G152" s="78"/>
      <x:c r="H152" s="78"/>
      <x:c r="I152" s="78"/>
      <x:c r="J152" s="78"/>
      <x:c r="K152" s="78"/>
      <x:c r="L152" s="78"/>
      <x:c r="M152" s="78"/>
      <x:c r="N152" s="78"/>
      <x:c r="O152" s="78"/>
      <x:c r="P152" s="78"/>
      <x:c r="Q152" s="78"/>
      <x:c r="R152" s="78"/>
    </x:row>
    <x:row r="153">
      <x:c r="A153" s="78"/>
      <x:c r="B153" s="78"/>
      <x:c r="C153" s="78"/>
      <x:c r="D153" s="78"/>
      <x:c r="E153" s="78"/>
      <x:c r="F153" s="78"/>
      <x:c r="G153" s="78"/>
      <x:c r="H153" s="78"/>
      <x:c r="I153" s="78"/>
      <x:c r="J153" s="78"/>
      <x:c r="K153" s="78"/>
      <x:c r="L153" s="78"/>
      <x:c r="M153" s="78"/>
      <x:c r="N153" s="78"/>
      <x:c r="O153" s="78"/>
      <x:c r="P153" s="78"/>
      <x:c r="Q153" s="78"/>
      <x:c r="R153" s="78"/>
    </x:row>
    <x:row r="154">
      <x:c r="A154" s="78"/>
      <x:c r="B154" s="78"/>
      <x:c r="C154" s="78"/>
      <x:c r="D154" s="78"/>
      <x:c r="E154" s="78"/>
      <x:c r="F154" s="78"/>
      <x:c r="G154" s="78"/>
      <x:c r="H154" s="78"/>
      <x:c r="I154" s="78"/>
      <x:c r="J154" s="78"/>
      <x:c r="K154" s="78"/>
      <x:c r="L154" s="78"/>
      <x:c r="M154" s="78"/>
      <x:c r="N154" s="78"/>
      <x:c r="O154" s="78"/>
      <x:c r="P154" s="78"/>
      <x:c r="Q154" s="78"/>
      <x:c r="R154" s="78"/>
    </x:row>
    <x:row r="155">
      <x:c r="A155" s="78"/>
      <x:c r="B155" s="78"/>
      <x:c r="C155" s="78"/>
      <x:c r="D155" s="78"/>
      <x:c r="E155" s="78"/>
      <x:c r="F155" s="78"/>
      <x:c r="G155" s="78"/>
      <x:c r="H155" s="78"/>
      <x:c r="I155" s="78"/>
      <x:c r="J155" s="78"/>
      <x:c r="K155" s="78"/>
      <x:c r="L155" s="78"/>
      <x:c r="M155" s="78"/>
      <x:c r="N155" s="78"/>
      <x:c r="O155" s="78"/>
      <x:c r="P155" s="78"/>
      <x:c r="Q155" s="78"/>
      <x:c r="R155" s="78"/>
    </x:row>
    <x:row r="156">
      <x:c r="A156" s="78"/>
      <x:c r="B156" s="78"/>
      <x:c r="C156" s="78"/>
      <x:c r="D156" s="78"/>
      <x:c r="E156" s="78"/>
      <x:c r="F156" s="78"/>
      <x:c r="G156" s="78"/>
      <x:c r="H156" s="78"/>
      <x:c r="I156" s="78"/>
      <x:c r="J156" s="78"/>
      <x:c r="K156" s="78"/>
      <x:c r="L156" s="78"/>
      <x:c r="M156" s="78"/>
      <x:c r="N156" s="78"/>
      <x:c r="O156" s="78"/>
      <x:c r="P156" s="78"/>
      <x:c r="Q156" s="78"/>
      <x:c r="R156" s="78"/>
    </x:row>
    <x:row r="157">
      <x:c r="A157" s="78"/>
      <x:c r="B157" s="78"/>
      <x:c r="C157" s="78"/>
      <x:c r="D157" s="78"/>
      <x:c r="E157" s="78"/>
      <x:c r="F157" s="78"/>
      <x:c r="G157" s="78"/>
      <x:c r="H157" s="78"/>
      <x:c r="I157" s="78"/>
      <x:c r="J157" s="78"/>
      <x:c r="K157" s="78"/>
      <x:c r="L157" s="78"/>
      <x:c r="M157" s="78"/>
      <x:c r="N157" s="78"/>
      <x:c r="O157" s="78"/>
      <x:c r="P157" s="78"/>
      <x:c r="Q157" s="78"/>
      <x:c r="R157" s="78"/>
    </x:row>
    <x:row r="158">
      <x:c r="A158" s="78"/>
      <x:c r="B158" s="78"/>
      <x:c r="C158" s="78"/>
      <x:c r="D158" s="78"/>
      <x:c r="E158" s="78"/>
      <x:c r="F158" s="78"/>
      <x:c r="G158" s="78"/>
      <x:c r="H158" s="78"/>
      <x:c r="I158" s="78"/>
      <x:c r="J158" s="78"/>
      <x:c r="K158" s="78"/>
      <x:c r="L158" s="78"/>
      <x:c r="M158" s="78"/>
      <x:c r="N158" s="78"/>
      <x:c r="O158" s="78"/>
      <x:c r="P158" s="78"/>
      <x:c r="Q158" s="78"/>
      <x:c r="R158" s="78"/>
    </x:row>
    <x:row r="159">
      <x:c r="A159" s="78"/>
      <x:c r="B159" s="78"/>
      <x:c r="C159" s="78"/>
      <x:c r="D159" s="78"/>
      <x:c r="E159" s="78"/>
      <x:c r="F159" s="78"/>
      <x:c r="G159" s="78"/>
      <x:c r="H159" s="78"/>
      <x:c r="I159" s="78"/>
      <x:c r="J159" s="78"/>
      <x:c r="K159" s="78"/>
      <x:c r="L159" s="78"/>
      <x:c r="M159" s="78"/>
      <x:c r="N159" s="78"/>
      <x:c r="O159" s="78"/>
      <x:c r="P159" s="78"/>
      <x:c r="Q159" s="78"/>
      <x:c r="R159" s="78"/>
    </x:row>
    <x:row r="160">
      <x:c r="A160" s="78"/>
      <x:c r="B160" s="78"/>
      <x:c r="C160" s="78"/>
      <x:c r="D160" s="78"/>
      <x:c r="E160" s="78"/>
      <x:c r="F160" s="78"/>
      <x:c r="G160" s="78"/>
      <x:c r="H160" s="78"/>
      <x:c r="I160" s="78"/>
      <x:c r="J160" s="78"/>
      <x:c r="K160" s="78"/>
      <x:c r="L160" s="78"/>
      <x:c r="M160" s="78"/>
      <x:c r="N160" s="78"/>
      <x:c r="O160" s="78"/>
      <x:c r="P160" s="78"/>
      <x:c r="Q160" s="78"/>
      <x:c r="R160" s="78"/>
    </x:row>
    <x:row r="161">
      <x:c r="A161" s="78"/>
      <x:c r="B161" s="78"/>
      <x:c r="C161" s="78"/>
      <x:c r="D161" s="78"/>
      <x:c r="E161" s="78"/>
      <x:c r="F161" s="78"/>
      <x:c r="G161" s="78"/>
      <x:c r="H161" s="78"/>
      <x:c r="I161" s="78"/>
      <x:c r="J161" s="78"/>
      <x:c r="K161" s="78"/>
      <x:c r="L161" s="78"/>
      <x:c r="M161" s="78"/>
      <x:c r="N161" s="78"/>
      <x:c r="O161" s="78"/>
      <x:c r="P161" s="78"/>
      <x:c r="Q161" s="78"/>
      <x:c r="R161" s="78"/>
    </x:row>
    <x:row r="162">
      <x:c r="A162" s="78"/>
      <x:c r="B162" s="78"/>
      <x:c r="C162" s="78"/>
      <x:c r="D162" s="78"/>
      <x:c r="E162" s="78"/>
      <x:c r="F162" s="78"/>
      <x:c r="G162" s="78"/>
      <x:c r="H162" s="78"/>
      <x:c r="I162" s="78"/>
      <x:c r="J162" s="78"/>
      <x:c r="K162" s="78"/>
      <x:c r="L162" s="78"/>
      <x:c r="M162" s="78"/>
      <x:c r="N162" s="78"/>
      <x:c r="O162" s="78"/>
      <x:c r="P162" s="78"/>
      <x:c r="Q162" s="78"/>
      <x:c r="R162" s="78"/>
    </x:row>
    <x:row r="163">
      <x:c r="A163" s="78"/>
      <x:c r="B163" s="78"/>
      <x:c r="C163" s="78"/>
      <x:c r="D163" s="78"/>
      <x:c r="E163" s="78"/>
      <x:c r="F163" s="78"/>
      <x:c r="G163" s="78"/>
      <x:c r="H163" s="78"/>
      <x:c r="I163" s="78"/>
      <x:c r="J163" s="78"/>
      <x:c r="K163" s="78"/>
      <x:c r="L163" s="78"/>
      <x:c r="M163" s="78"/>
      <x:c r="N163" s="78"/>
      <x:c r="O163" s="78"/>
      <x:c r="P163" s="78"/>
      <x:c r="Q163" s="78"/>
      <x:c r="R163" s="78"/>
    </x:row>
    <x:row r="164">
      <x:c r="A164" s="78"/>
      <x:c r="B164" s="78"/>
      <x:c r="C164" s="78"/>
      <x:c r="D164" s="78"/>
      <x:c r="E164" s="78"/>
      <x:c r="F164" s="78"/>
      <x:c r="G164" s="78"/>
      <x:c r="H164" s="78"/>
      <x:c r="I164" s="78"/>
      <x:c r="J164" s="78"/>
      <x:c r="K164" s="78"/>
      <x:c r="L164" s="78"/>
      <x:c r="M164" s="78"/>
      <x:c r="N164" s="78"/>
      <x:c r="O164" s="78"/>
      <x:c r="P164" s="78"/>
      <x:c r="Q164" s="78"/>
      <x:c r="R164" s="78"/>
    </x:row>
    <x:row r="165">
      <x:c r="A165" s="78"/>
      <x:c r="B165" s="78"/>
      <x:c r="C165" s="78"/>
      <x:c r="D165" s="78"/>
      <x:c r="E165" s="78"/>
      <x:c r="F165" s="78"/>
      <x:c r="G165" s="78"/>
      <x:c r="H165" s="78"/>
      <x:c r="I165" s="78"/>
      <x:c r="J165" s="78"/>
      <x:c r="K165" s="78"/>
      <x:c r="L165" s="78"/>
      <x:c r="M165" s="78"/>
      <x:c r="N165" s="78"/>
      <x:c r="O165" s="78"/>
      <x:c r="P165" s="78"/>
      <x:c r="Q165" s="78"/>
      <x:c r="R165" s="78"/>
    </x:row>
    <x:row r="166">
      <x:c r="A166" s="78"/>
      <x:c r="B166" s="78"/>
      <x:c r="C166" s="78"/>
      <x:c r="D166" s="78"/>
      <x:c r="E166" s="78"/>
      <x:c r="F166" s="78"/>
      <x:c r="G166" s="78"/>
      <x:c r="H166" s="78"/>
      <x:c r="I166" s="78"/>
      <x:c r="J166" s="78"/>
      <x:c r="K166" s="78"/>
      <x:c r="L166" s="78"/>
      <x:c r="M166" s="78"/>
      <x:c r="N166" s="78"/>
      <x:c r="O166" s="78"/>
      <x:c r="P166" s="78"/>
      <x:c r="Q166" s="78"/>
      <x:c r="R166" s="78"/>
    </x:row>
    <x:row r="167">
      <x:c r="A167" s="78"/>
      <x:c r="B167" s="78"/>
      <x:c r="C167" s="78"/>
      <x:c r="D167" s="78"/>
      <x:c r="E167" s="78"/>
      <x:c r="F167" s="78"/>
      <x:c r="G167" s="78"/>
      <x:c r="H167" s="78"/>
      <x:c r="I167" s="78"/>
      <x:c r="J167" s="78"/>
      <x:c r="K167" s="78"/>
      <x:c r="L167" s="78"/>
      <x:c r="M167" s="78"/>
      <x:c r="N167" s="78"/>
      <x:c r="O167" s="78"/>
      <x:c r="P167" s="78"/>
      <x:c r="Q167" s="78"/>
      <x:c r="R167" s="78"/>
    </x:row>
    <x:row r="168">
      <x:c r="A168" s="78"/>
      <x:c r="B168" s="78"/>
      <x:c r="C168" s="78"/>
      <x:c r="D168" s="78"/>
      <x:c r="E168" s="78"/>
      <x:c r="F168" s="78"/>
      <x:c r="G168" s="78"/>
      <x:c r="H168" s="78"/>
      <x:c r="I168" s="78"/>
      <x:c r="J168" s="78"/>
      <x:c r="K168" s="78"/>
      <x:c r="L168" s="78"/>
      <x:c r="M168" s="78"/>
      <x:c r="N168" s="78"/>
      <x:c r="O168" s="78"/>
      <x:c r="P168" s="78"/>
      <x:c r="Q168" s="78"/>
      <x:c r="R168" s="78"/>
    </x:row>
    <x:row r="169">
      <x:c r="A169" s="78"/>
      <x:c r="B169" s="78"/>
      <x:c r="C169" s="78"/>
      <x:c r="D169" s="78"/>
      <x:c r="E169" s="78"/>
      <x:c r="F169" s="78"/>
      <x:c r="G169" s="78"/>
      <x:c r="H169" s="78"/>
      <x:c r="I169" s="78"/>
      <x:c r="J169" s="78"/>
      <x:c r="K169" s="78"/>
      <x:c r="L169" s="78"/>
      <x:c r="M169" s="78"/>
      <x:c r="N169" s="78"/>
      <x:c r="O169" s="78"/>
      <x:c r="P169" s="78"/>
      <x:c r="Q169" s="78"/>
      <x:c r="R169" s="78"/>
    </x:row>
    <x:row r="170">
      <x:c r="A170" s="78"/>
      <x:c r="B170" s="78"/>
      <x:c r="C170" s="78"/>
      <x:c r="D170" s="78"/>
      <x:c r="E170" s="78"/>
      <x:c r="F170" s="78"/>
      <x:c r="G170" s="78"/>
      <x:c r="H170" s="78"/>
      <x:c r="I170" s="78"/>
      <x:c r="J170" s="78"/>
      <x:c r="K170" s="78"/>
      <x:c r="L170" s="78"/>
      <x:c r="M170" s="78"/>
      <x:c r="N170" s="78"/>
      <x:c r="O170" s="78"/>
      <x:c r="P170" s="78"/>
      <x:c r="Q170" s="78"/>
      <x:c r="R170" s="78"/>
    </x:row>
    <x:row r="171">
      <x:c r="A171" s="78"/>
      <x:c r="B171" s="78"/>
      <x:c r="C171" s="78"/>
      <x:c r="D171" s="78"/>
      <x:c r="E171" s="78"/>
      <x:c r="F171" s="78"/>
      <x:c r="G171" s="78"/>
      <x:c r="H171" s="78"/>
      <x:c r="I171" s="78"/>
      <x:c r="J171" s="78"/>
      <x:c r="K171" s="78"/>
      <x:c r="L171" s="78"/>
      <x:c r="M171" s="78"/>
      <x:c r="N171" s="78"/>
      <x:c r="O171" s="78"/>
      <x:c r="P171" s="78"/>
      <x:c r="Q171" s="78"/>
      <x:c r="R171" s="78"/>
    </x:row>
    <x:row r="172">
      <x:c r="A172" s="78"/>
      <x:c r="B172" s="78"/>
      <x:c r="C172" s="78"/>
      <x:c r="D172" s="78"/>
      <x:c r="E172" s="78"/>
      <x:c r="F172" s="78"/>
      <x:c r="G172" s="78"/>
      <x:c r="H172" s="78"/>
      <x:c r="I172" s="78"/>
      <x:c r="J172" s="78"/>
      <x:c r="K172" s="78"/>
      <x:c r="L172" s="78"/>
      <x:c r="M172" s="78"/>
      <x:c r="N172" s="78"/>
      <x:c r="O172" s="78"/>
      <x:c r="P172" s="78"/>
      <x:c r="Q172" s="78"/>
      <x:c r="R172" s="78"/>
    </x:row>
    <x:row r="173">
      <x:c r="A173" s="78"/>
      <x:c r="B173" s="78"/>
      <x:c r="C173" s="78"/>
      <x:c r="D173" s="78"/>
      <x:c r="E173" s="78"/>
      <x:c r="F173" s="78"/>
      <x:c r="G173" s="78"/>
      <x:c r="H173" s="78"/>
      <x:c r="I173" s="78"/>
      <x:c r="J173" s="78"/>
      <x:c r="K173" s="78"/>
      <x:c r="L173" s="78"/>
      <x:c r="M173" s="78"/>
      <x:c r="N173" s="78"/>
      <x:c r="O173" s="78"/>
      <x:c r="P173" s="78"/>
      <x:c r="Q173" s="78"/>
      <x:c r="R173" s="78"/>
    </x:row>
    <x:row r="174">
      <x:c r="A174" s="78"/>
      <x:c r="B174" s="78"/>
      <x:c r="C174" s="78"/>
      <x:c r="D174" s="78"/>
      <x:c r="E174" s="78"/>
      <x:c r="F174" s="78"/>
      <x:c r="G174" s="78"/>
      <x:c r="H174" s="78"/>
      <x:c r="I174" s="78"/>
      <x:c r="J174" s="78"/>
      <x:c r="K174" s="78"/>
      <x:c r="L174" s="78"/>
      <x:c r="M174" s="78"/>
      <x:c r="N174" s="78"/>
      <x:c r="O174" s="78"/>
      <x:c r="P174" s="78"/>
      <x:c r="Q174" s="78"/>
      <x:c r="R174" s="78"/>
    </x:row>
    <x:row r="175">
      <x:c r="A175" s="78"/>
      <x:c r="B175" s="78"/>
      <x:c r="C175" s="78"/>
      <x:c r="D175" s="78"/>
      <x:c r="E175" s="78"/>
      <x:c r="F175" s="78"/>
      <x:c r="G175" s="78"/>
      <x:c r="H175" s="78"/>
      <x:c r="I175" s="78"/>
      <x:c r="J175" s="78"/>
      <x:c r="K175" s="78"/>
      <x:c r="L175" s="78"/>
      <x:c r="M175" s="78"/>
      <x:c r="N175" s="78"/>
      <x:c r="O175" s="78"/>
      <x:c r="P175" s="78"/>
      <x:c r="Q175" s="78"/>
      <x:c r="R175" s="78"/>
    </x:row>
    <x:row r="176">
      <x:c r="A176" s="78"/>
      <x:c r="B176" s="78"/>
      <x:c r="C176" s="78"/>
      <x:c r="D176" s="78"/>
      <x:c r="E176" s="78"/>
      <x:c r="F176" s="78"/>
      <x:c r="G176" s="78"/>
      <x:c r="H176" s="78"/>
      <x:c r="I176" s="78"/>
      <x:c r="J176" s="78"/>
      <x:c r="K176" s="78"/>
      <x:c r="L176" s="78"/>
      <x:c r="M176" s="78"/>
      <x:c r="N176" s="78"/>
      <x:c r="O176" s="78"/>
      <x:c r="P176" s="78"/>
      <x:c r="Q176" s="78"/>
      <x:c r="R176" s="78"/>
    </x:row>
    <x:row r="177">
      <x:c r="A177" s="78"/>
      <x:c r="B177" s="78"/>
      <x:c r="C177" s="78"/>
      <x:c r="D177" s="78"/>
      <x:c r="E177" s="78"/>
      <x:c r="F177" s="78"/>
      <x:c r="G177" s="78"/>
      <x:c r="H177" s="78"/>
      <x:c r="I177" s="78"/>
      <x:c r="J177" s="78"/>
      <x:c r="K177" s="78"/>
      <x:c r="L177" s="78"/>
      <x:c r="M177" s="78"/>
      <x:c r="N177" s="78"/>
      <x:c r="O177" s="78"/>
      <x:c r="P177" s="78"/>
      <x:c r="Q177" s="78"/>
      <x:c r="R177" s="78"/>
    </x:row>
    <x:row r="178">
      <x:c r="A178" s="78"/>
      <x:c r="B178" s="78"/>
      <x:c r="C178" s="78"/>
      <x:c r="D178" s="78"/>
      <x:c r="E178" s="78"/>
      <x:c r="F178" s="78"/>
      <x:c r="G178" s="78"/>
      <x:c r="H178" s="78"/>
      <x:c r="I178" s="78"/>
      <x:c r="J178" s="78"/>
      <x:c r="K178" s="78"/>
      <x:c r="L178" s="78"/>
      <x:c r="M178" s="78"/>
      <x:c r="N178" s="78"/>
      <x:c r="O178" s="78"/>
      <x:c r="P178" s="78"/>
      <x:c r="Q178" s="78"/>
      <x:c r="R178" s="78"/>
    </x:row>
    <x:row r="179">
      <x:c r="A179" s="78"/>
      <x:c r="B179" s="78"/>
      <x:c r="C179" s="78"/>
      <x:c r="D179" s="78"/>
      <x:c r="E179" s="78"/>
      <x:c r="F179" s="78"/>
      <x:c r="G179" s="78"/>
      <x:c r="H179" s="78"/>
      <x:c r="I179" s="78"/>
      <x:c r="J179" s="78"/>
      <x:c r="K179" s="78"/>
      <x:c r="L179" s="78"/>
      <x:c r="M179" s="78"/>
      <x:c r="N179" s="78"/>
      <x:c r="O179" s="78"/>
      <x:c r="P179" s="78"/>
      <x:c r="Q179" s="78"/>
      <x:c r="R179" s="78"/>
    </x:row>
    <x:row r="180">
      <x:c r="A180" s="78"/>
      <x:c r="B180" s="78"/>
      <x:c r="C180" s="78"/>
      <x:c r="D180" s="78"/>
      <x:c r="E180" s="78"/>
      <x:c r="F180" s="78"/>
      <x:c r="G180" s="78"/>
      <x:c r="H180" s="78"/>
      <x:c r="I180" s="78"/>
      <x:c r="J180" s="78"/>
      <x:c r="K180" s="78"/>
      <x:c r="L180" s="78"/>
      <x:c r="M180" s="78"/>
      <x:c r="N180" s="78"/>
      <x:c r="O180" s="78"/>
      <x:c r="P180" s="78"/>
      <x:c r="Q180" s="78"/>
      <x:c r="R180" s="78"/>
    </x:row>
    <x:row r="181">
      <x:c r="A181" s="78"/>
      <x:c r="B181" s="78"/>
      <x:c r="C181" s="78"/>
      <x:c r="D181" s="78"/>
      <x:c r="E181" s="78"/>
      <x:c r="F181" s="78"/>
      <x:c r="G181" s="78"/>
      <x:c r="H181" s="78"/>
      <x:c r="I181" s="78"/>
      <x:c r="J181" s="78"/>
      <x:c r="K181" s="78"/>
      <x:c r="L181" s="78"/>
      <x:c r="M181" s="78"/>
      <x:c r="N181" s="78"/>
      <x:c r="O181" s="78"/>
      <x:c r="P181" s="78"/>
      <x:c r="Q181" s="78"/>
      <x:c r="R181" s="78"/>
    </x:row>
    <x:row r="182">
      <x:c r="A182" s="78"/>
      <x:c r="B182" s="78"/>
      <x:c r="C182" s="78"/>
      <x:c r="D182" s="78"/>
      <x:c r="E182" s="78"/>
      <x:c r="F182" s="78"/>
      <x:c r="G182" s="78"/>
      <x:c r="H182" s="78"/>
      <x:c r="I182" s="78"/>
      <x:c r="J182" s="78"/>
      <x:c r="K182" s="78"/>
      <x:c r="L182" s="78"/>
      <x:c r="M182" s="78"/>
      <x:c r="N182" s="78"/>
      <x:c r="O182" s="78"/>
      <x:c r="P182" s="78"/>
      <x:c r="Q182" s="78"/>
      <x:c r="R182" s="78"/>
    </x:row>
    <x:row r="183">
      <x:c r="A183" s="78"/>
      <x:c r="B183" s="78"/>
      <x:c r="C183" s="78"/>
      <x:c r="D183" s="78"/>
      <x:c r="E183" s="78"/>
      <x:c r="F183" s="78"/>
      <x:c r="G183" s="78"/>
      <x:c r="H183" s="78"/>
      <x:c r="I183" s="78"/>
      <x:c r="J183" s="78"/>
      <x:c r="K183" s="78"/>
      <x:c r="L183" s="78"/>
      <x:c r="M183" s="78"/>
      <x:c r="N183" s="78"/>
      <x:c r="O183" s="78"/>
      <x:c r="P183" s="78"/>
      <x:c r="Q183" s="78"/>
      <x:c r="R183" s="78"/>
    </x:row>
    <x:row r="184">
      <x:c r="A184" s="78"/>
      <x:c r="B184" s="78"/>
      <x:c r="C184" s="78"/>
      <x:c r="D184" s="78"/>
      <x:c r="E184" s="78"/>
      <x:c r="F184" s="78"/>
      <x:c r="G184" s="78"/>
      <x:c r="H184" s="78"/>
      <x:c r="I184" s="78"/>
      <x:c r="J184" s="78"/>
      <x:c r="K184" s="78"/>
      <x:c r="L184" s="78"/>
      <x:c r="M184" s="78"/>
      <x:c r="N184" s="78"/>
      <x:c r="O184" s="78"/>
      <x:c r="P184" s="78"/>
      <x:c r="Q184" s="78"/>
      <x:c r="R184" s="78"/>
    </x:row>
    <x:row r="185">
      <x:c r="A185" s="78"/>
      <x:c r="B185" s="78"/>
      <x:c r="C185" s="78"/>
      <x:c r="D185" s="78"/>
      <x:c r="E185" s="78"/>
      <x:c r="F185" s="78"/>
      <x:c r="G185" s="78"/>
      <x:c r="H185" s="78"/>
      <x:c r="I185" s="78"/>
      <x:c r="J185" s="78"/>
      <x:c r="K185" s="78"/>
      <x:c r="L185" s="78"/>
      <x:c r="M185" s="78"/>
      <x:c r="N185" s="78"/>
      <x:c r="O185" s="78"/>
      <x:c r="P185" s="78"/>
      <x:c r="Q185" s="78"/>
      <x:c r="R185" s="78"/>
    </x:row>
    <x:row r="186">
      <x:c r="A186" s="78"/>
      <x:c r="B186" s="78"/>
      <x:c r="C186" s="78"/>
      <x:c r="D186" s="78"/>
      <x:c r="E186" s="78"/>
      <x:c r="F186" s="78"/>
      <x:c r="G186" s="78"/>
      <x:c r="H186" s="78"/>
      <x:c r="I186" s="78"/>
      <x:c r="J186" s="78"/>
      <x:c r="K186" s="78"/>
      <x:c r="L186" s="78"/>
      <x:c r="M186" s="78"/>
      <x:c r="N186" s="78"/>
      <x:c r="O186" s="78"/>
      <x:c r="P186" s="78"/>
      <x:c r="Q186" s="78"/>
      <x:c r="R186" s="78"/>
    </x:row>
    <x:row r="187">
      <x:c r="A187" s="78"/>
      <x:c r="B187" s="78"/>
      <x:c r="C187" s="78"/>
      <x:c r="D187" s="78"/>
      <x:c r="E187" s="78"/>
      <x:c r="F187" s="78"/>
      <x:c r="G187" s="78"/>
      <x:c r="H187" s="78"/>
      <x:c r="I187" s="78"/>
      <x:c r="J187" s="78"/>
      <x:c r="K187" s="78"/>
      <x:c r="L187" s="78"/>
      <x:c r="M187" s="78"/>
      <x:c r="N187" s="78"/>
      <x:c r="O187" s="78"/>
      <x:c r="P187" s="78"/>
      <x:c r="Q187" s="78"/>
      <x:c r="R187" s="78"/>
    </x:row>
    <x:row r="188">
      <x:c r="A188" s="78"/>
      <x:c r="B188" s="78"/>
      <x:c r="C188" s="78"/>
      <x:c r="D188" s="78"/>
      <x:c r="E188" s="78"/>
      <x:c r="F188" s="78"/>
      <x:c r="G188" s="78"/>
      <x:c r="H188" s="78"/>
      <x:c r="I188" s="78"/>
      <x:c r="J188" s="78"/>
      <x:c r="K188" s="78"/>
      <x:c r="L188" s="78"/>
      <x:c r="M188" s="78"/>
      <x:c r="N188" s="78"/>
      <x:c r="O188" s="78"/>
      <x:c r="P188" s="78"/>
      <x:c r="Q188" s="78"/>
      <x:c r="R188" s="78"/>
    </x:row>
    <x:row r="189">
      <x:c r="A189" s="78"/>
      <x:c r="B189" s="78"/>
      <x:c r="C189" s="78"/>
      <x:c r="D189" s="78"/>
      <x:c r="E189" s="78"/>
      <x:c r="F189" s="78"/>
      <x:c r="G189" s="78"/>
      <x:c r="H189" s="78"/>
      <x:c r="I189" s="78"/>
      <x:c r="J189" s="78"/>
      <x:c r="K189" s="78"/>
      <x:c r="L189" s="78"/>
      <x:c r="M189" s="78"/>
      <x:c r="N189" s="78"/>
      <x:c r="O189" s="78"/>
      <x:c r="P189" s="78"/>
      <x:c r="Q189" s="78"/>
      <x:c r="R189" s="78"/>
    </x:row>
    <x:row r="190">
      <x:c r="A190" s="78"/>
      <x:c r="B190" s="78"/>
      <x:c r="C190" s="78"/>
      <x:c r="D190" s="78"/>
      <x:c r="E190" s="78"/>
      <x:c r="F190" s="78"/>
      <x:c r="G190" s="78"/>
      <x:c r="H190" s="78"/>
      <x:c r="I190" s="78"/>
      <x:c r="J190" s="78"/>
      <x:c r="K190" s="78"/>
      <x:c r="L190" s="78"/>
      <x:c r="M190" s="78"/>
      <x:c r="N190" s="78"/>
      <x:c r="O190" s="78"/>
      <x:c r="P190" s="78"/>
      <x:c r="Q190" s="78"/>
      <x:c r="R190" s="78"/>
    </x:row>
    <x:row r="191">
      <x:c r="A191" s="78"/>
      <x:c r="B191" s="78"/>
      <x:c r="C191" s="78"/>
      <x:c r="D191" s="78"/>
      <x:c r="E191" s="78"/>
      <x:c r="F191" s="78"/>
      <x:c r="G191" s="78"/>
      <x:c r="H191" s="78"/>
      <x:c r="I191" s="78"/>
      <x:c r="J191" s="78"/>
      <x:c r="K191" s="78"/>
      <x:c r="L191" s="78"/>
      <x:c r="M191" s="78"/>
      <x:c r="N191" s="78"/>
      <x:c r="O191" s="78"/>
      <x:c r="P191" s="78"/>
      <x:c r="Q191" s="78"/>
      <x:c r="R191" s="78"/>
    </x:row>
    <x:row r="192">
      <x:c r="A192" s="78"/>
      <x:c r="B192" s="78"/>
      <x:c r="C192" s="78"/>
      <x:c r="D192" s="78"/>
      <x:c r="E192" s="78"/>
      <x:c r="F192" s="78"/>
      <x:c r="G192" s="78"/>
      <x:c r="H192" s="78"/>
      <x:c r="I192" s="78"/>
      <x:c r="J192" s="78"/>
      <x:c r="K192" s="78"/>
      <x:c r="L192" s="78"/>
      <x:c r="M192" s="78"/>
      <x:c r="N192" s="78"/>
      <x:c r="O192" s="78"/>
      <x:c r="P192" s="78"/>
      <x:c r="Q192" s="78"/>
      <x:c r="R192" s="78"/>
    </x:row>
    <x:row r="193">
      <x:c r="A193" s="78"/>
      <x:c r="B193" s="78"/>
      <x:c r="C193" s="78"/>
      <x:c r="D193" s="78"/>
      <x:c r="E193" s="78"/>
      <x:c r="F193" s="78"/>
      <x:c r="G193" s="78"/>
      <x:c r="H193" s="78"/>
      <x:c r="I193" s="78"/>
      <x:c r="J193" s="78"/>
      <x:c r="K193" s="78"/>
      <x:c r="L193" s="78"/>
      <x:c r="M193" s="78"/>
      <x:c r="N193" s="78"/>
      <x:c r="O193" s="78"/>
      <x:c r="P193" s="78"/>
      <x:c r="Q193" s="78"/>
      <x:c r="R193" s="78"/>
    </x:row>
    <x:row r="194">
      <x:c r="A194" s="78"/>
      <x:c r="B194" s="78"/>
      <x:c r="C194" s="78"/>
      <x:c r="D194" s="78"/>
      <x:c r="E194" s="78"/>
      <x:c r="F194" s="78"/>
      <x:c r="G194" s="78"/>
      <x:c r="H194" s="78"/>
      <x:c r="I194" s="78"/>
      <x:c r="J194" s="78"/>
      <x:c r="K194" s="78"/>
      <x:c r="L194" s="78"/>
      <x:c r="M194" s="78"/>
      <x:c r="N194" s="78"/>
      <x:c r="O194" s="78"/>
      <x:c r="P194" s="78"/>
      <x:c r="Q194" s="78"/>
      <x:c r="R194" s="78"/>
    </x:row>
    <x:row r="195">
      <x:c r="A195" s="78"/>
      <x:c r="B195" s="78"/>
      <x:c r="C195" s="78"/>
      <x:c r="D195" s="78"/>
      <x:c r="E195" s="78"/>
      <x:c r="F195" s="78"/>
      <x:c r="G195" s="78"/>
      <x:c r="H195" s="78"/>
      <x:c r="I195" s="78"/>
      <x:c r="J195" s="78"/>
      <x:c r="K195" s="78"/>
      <x:c r="L195" s="78"/>
      <x:c r="M195" s="78"/>
      <x:c r="N195" s="78"/>
      <x:c r="O195" s="78"/>
      <x:c r="P195" s="78"/>
      <x:c r="Q195" s="78"/>
      <x:c r="R195" s="78"/>
    </x:row>
    <x:row r="196">
      <x:c r="A196" s="78"/>
      <x:c r="B196" s="78"/>
      <x:c r="C196" s="78"/>
      <x:c r="D196" s="78"/>
      <x:c r="E196" s="78"/>
      <x:c r="F196" s="78"/>
      <x:c r="G196" s="78"/>
      <x:c r="H196" s="78"/>
      <x:c r="I196" s="78"/>
      <x:c r="J196" s="78"/>
      <x:c r="K196" s="78"/>
      <x:c r="L196" s="78"/>
      <x:c r="M196" s="78"/>
      <x:c r="N196" s="78"/>
      <x:c r="O196" s="78"/>
      <x:c r="P196" s="78"/>
      <x:c r="Q196" s="78"/>
      <x:c r="R196" s="78"/>
    </x:row>
    <x:row r="197">
      <x:c r="A197" s="78"/>
      <x:c r="B197" s="78"/>
      <x:c r="C197" s="78"/>
      <x:c r="D197" s="78"/>
      <x:c r="E197" s="78"/>
      <x:c r="F197" s="78"/>
      <x:c r="G197" s="78"/>
      <x:c r="H197" s="78"/>
      <x:c r="I197" s="78"/>
      <x:c r="J197" s="78"/>
      <x:c r="K197" s="78"/>
      <x:c r="L197" s="78"/>
      <x:c r="M197" s="78"/>
      <x:c r="N197" s="78"/>
      <x:c r="O197" s="78"/>
      <x:c r="P197" s="78"/>
      <x:c r="Q197" s="78"/>
      <x:c r="R197" s="78"/>
    </x:row>
    <x:row r="198">
      <x:c r="A198" s="78"/>
      <x:c r="B198" s="78"/>
      <x:c r="C198" s="78"/>
      <x:c r="D198" s="78"/>
      <x:c r="E198" s="78"/>
      <x:c r="F198" s="78"/>
      <x:c r="G198" s="78"/>
      <x:c r="H198" s="78"/>
      <x:c r="I198" s="78"/>
      <x:c r="J198" s="78"/>
      <x:c r="K198" s="78"/>
      <x:c r="L198" s="78"/>
      <x:c r="M198" s="78"/>
      <x:c r="N198" s="78"/>
      <x:c r="O198" s="78"/>
      <x:c r="P198" s="78"/>
      <x:c r="Q198" s="78"/>
      <x:c r="R198" s="78"/>
    </x:row>
    <x:row r="199">
      <x:c r="A199" s="78"/>
      <x:c r="B199" s="78"/>
      <x:c r="C199" s="78"/>
      <x:c r="D199" s="78"/>
      <x:c r="E199" s="78"/>
      <x:c r="F199" s="78"/>
      <x:c r="G199" s="78"/>
      <x:c r="H199" s="78"/>
      <x:c r="I199" s="78"/>
      <x:c r="J199" s="78"/>
      <x:c r="K199" s="78"/>
      <x:c r="L199" s="78"/>
      <x:c r="M199" s="78"/>
      <x:c r="N199" s="78"/>
      <x:c r="O199" s="78"/>
      <x:c r="P199" s="78"/>
      <x:c r="Q199" s="78"/>
      <x:c r="R199" s="78"/>
    </x:row>
    <x:row r="200">
      <x:c r="A200" s="78"/>
      <x:c r="B200" s="78"/>
      <x:c r="C200" s="78"/>
      <x:c r="D200" s="78"/>
      <x:c r="E200" s="78"/>
      <x:c r="F200" s="78"/>
      <x:c r="G200" s="78"/>
      <x:c r="H200" s="78"/>
      <x:c r="I200" s="78"/>
      <x:c r="J200" s="78"/>
      <x:c r="K200" s="78"/>
      <x:c r="L200" s="78"/>
      <x:c r="M200" s="78"/>
      <x:c r="N200" s="78"/>
      <x:c r="O200" s="78"/>
      <x:c r="P200" s="78"/>
      <x:c r="Q200" s="78"/>
      <x:c r="R200" s="78"/>
    </x:row>
    <x:row r="201">
      <x:c r="A201" s="78"/>
      <x:c r="B201" s="78"/>
      <x:c r="C201" s="78"/>
      <x:c r="D201" s="78"/>
      <x:c r="E201" s="78"/>
      <x:c r="F201" s="78"/>
      <x:c r="G201" s="78"/>
      <x:c r="H201" s="78"/>
      <x:c r="I201" s="78"/>
      <x:c r="J201" s="78"/>
      <x:c r="K201" s="78"/>
      <x:c r="L201" s="78"/>
      <x:c r="M201" s="78"/>
      <x:c r="N201" s="78"/>
      <x:c r="O201" s="78"/>
      <x:c r="P201" s="78"/>
      <x:c r="Q201" s="78"/>
      <x:c r="R201" s="78"/>
    </x:row>
    <x:row r="202">
      <x:c r="A202" s="78"/>
      <x:c r="B202" s="78"/>
      <x:c r="C202" s="78"/>
      <x:c r="D202" s="78"/>
      <x:c r="E202" s="78"/>
      <x:c r="F202" s="78"/>
      <x:c r="G202" s="78"/>
      <x:c r="H202" s="78"/>
      <x:c r="I202" s="78"/>
      <x:c r="J202" s="78"/>
      <x:c r="K202" s="78"/>
      <x:c r="L202" s="78"/>
      <x:c r="M202" s="78"/>
      <x:c r="N202" s="78"/>
      <x:c r="O202" s="78"/>
      <x:c r="P202" s="78"/>
      <x:c r="Q202" s="78"/>
      <x:c r="R202" s="78"/>
    </x:row>
    <x:row r="203">
      <x:c r="A203" s="78"/>
      <x:c r="B203" s="78"/>
      <x:c r="C203" s="78"/>
      <x:c r="D203" s="78"/>
      <x:c r="E203" s="78"/>
      <x:c r="F203" s="78"/>
      <x:c r="G203" s="78"/>
      <x:c r="H203" s="78"/>
      <x:c r="I203" s="78"/>
      <x:c r="J203" s="78"/>
      <x:c r="K203" s="78"/>
      <x:c r="L203" s="78"/>
      <x:c r="M203" s="78"/>
      <x:c r="N203" s="78"/>
      <x:c r="O203" s="78"/>
      <x:c r="P203" s="78"/>
      <x:c r="Q203" s="78"/>
      <x:c r="R203" s="78"/>
    </x:row>
    <x:row r="204">
      <x:c r="A204" s="78"/>
      <x:c r="B204" s="78"/>
      <x:c r="C204" s="78"/>
      <x:c r="D204" s="78"/>
      <x:c r="E204" s="78"/>
      <x:c r="F204" s="78"/>
      <x:c r="G204" s="78"/>
      <x:c r="H204" s="78"/>
      <x:c r="I204" s="78"/>
      <x:c r="J204" s="78"/>
      <x:c r="K204" s="78"/>
      <x:c r="L204" s="78"/>
      <x:c r="M204" s="78"/>
      <x:c r="N204" s="78"/>
      <x:c r="O204" s="78"/>
      <x:c r="P204" s="78"/>
      <x:c r="Q204" s="78"/>
      <x:c r="R204" s="78"/>
    </x:row>
    <x:row r="205">
      <x:c r="A205" s="78"/>
      <x:c r="B205" s="78"/>
      <x:c r="C205" s="78"/>
      <x:c r="D205" s="78"/>
      <x:c r="E205" s="78"/>
      <x:c r="F205" s="78"/>
      <x:c r="G205" s="78"/>
      <x:c r="H205" s="78"/>
      <x:c r="I205" s="78"/>
      <x:c r="J205" s="78"/>
      <x:c r="K205" s="78"/>
      <x:c r="L205" s="78"/>
      <x:c r="M205" s="78"/>
      <x:c r="N205" s="78"/>
      <x:c r="O205" s="78"/>
      <x:c r="P205" s="78"/>
      <x:c r="Q205" s="78"/>
      <x:c r="R205" s="78"/>
    </x:row>
    <x:row r="206">
      <x:c r="A206" s="78"/>
      <x:c r="B206" s="78"/>
      <x:c r="C206" s="78"/>
      <x:c r="D206" s="78"/>
      <x:c r="E206" s="78"/>
      <x:c r="F206" s="78"/>
      <x:c r="G206" s="78"/>
      <x:c r="H206" s="78"/>
      <x:c r="I206" s="78"/>
      <x:c r="J206" s="78"/>
      <x:c r="K206" s="78"/>
      <x:c r="L206" s="78"/>
      <x:c r="M206" s="78"/>
      <x:c r="N206" s="78"/>
      <x:c r="O206" s="78"/>
      <x:c r="P206" s="78"/>
      <x:c r="Q206" s="78"/>
      <x:c r="R206" s="78"/>
    </x:row>
    <x:row r="207">
      <x:c r="A207" s="78"/>
      <x:c r="B207" s="78"/>
      <x:c r="C207" s="78"/>
      <x:c r="D207" s="78"/>
      <x:c r="E207" s="78"/>
      <x:c r="F207" s="78"/>
      <x:c r="G207" s="78"/>
      <x:c r="H207" s="78"/>
      <x:c r="I207" s="78"/>
      <x:c r="J207" s="78"/>
      <x:c r="K207" s="78"/>
      <x:c r="L207" s="78"/>
      <x:c r="M207" s="78"/>
      <x:c r="N207" s="78"/>
      <x:c r="O207" s="78"/>
      <x:c r="P207" s="78"/>
      <x:c r="Q207" s="78"/>
      <x:c r="R207" s="78"/>
    </x:row>
    <x:row r="208">
      <x:c r="A208" s="78"/>
      <x:c r="B208" s="78"/>
      <x:c r="C208" s="78"/>
      <x:c r="D208" s="78"/>
      <x:c r="E208" s="78"/>
      <x:c r="F208" s="78"/>
      <x:c r="G208" s="78"/>
      <x:c r="H208" s="78"/>
      <x:c r="I208" s="78"/>
      <x:c r="J208" s="78"/>
      <x:c r="K208" s="78"/>
      <x:c r="L208" s="78"/>
      <x:c r="M208" s="78"/>
      <x:c r="N208" s="78"/>
      <x:c r="O208" s="78"/>
      <x:c r="P208" s="78"/>
      <x:c r="Q208" s="78"/>
      <x:c r="R208" s="78"/>
    </x:row>
    <x:row r="209">
      <x:c r="A209" s="78"/>
      <x:c r="B209" s="78"/>
      <x:c r="C209" s="78"/>
      <x:c r="D209" s="78"/>
      <x:c r="E209" s="78"/>
      <x:c r="F209" s="78"/>
      <x:c r="G209" s="78"/>
      <x:c r="H209" s="78"/>
      <x:c r="I209" s="78"/>
      <x:c r="J209" s="78"/>
      <x:c r="K209" s="78"/>
      <x:c r="L209" s="78"/>
      <x:c r="M209" s="78"/>
      <x:c r="N209" s="78"/>
      <x:c r="O209" s="78"/>
      <x:c r="P209" s="78"/>
      <x:c r="Q209" s="78"/>
      <x:c r="R209" s="78"/>
    </x:row>
    <x:row r="210">
      <x:c r="A210" s="78"/>
      <x:c r="B210" s="78"/>
      <x:c r="C210" s="78"/>
      <x:c r="D210" s="78"/>
      <x:c r="E210" s="78"/>
      <x:c r="F210" s="78"/>
      <x:c r="G210" s="78"/>
      <x:c r="H210" s="78"/>
      <x:c r="I210" s="78"/>
      <x:c r="J210" s="78"/>
      <x:c r="K210" s="78"/>
      <x:c r="L210" s="78"/>
      <x:c r="M210" s="78"/>
      <x:c r="N210" s="78"/>
      <x:c r="O210" s="78"/>
      <x:c r="P210" s="78"/>
      <x:c r="Q210" s="78"/>
      <x:c r="R210" s="78"/>
    </x:row>
    <x:row r="211">
      <x:c r="A211" s="78"/>
      <x:c r="B211" s="78"/>
      <x:c r="C211" s="78"/>
      <x:c r="D211" s="78"/>
      <x:c r="E211" s="78"/>
      <x:c r="F211" s="78"/>
      <x:c r="G211" s="78"/>
      <x:c r="H211" s="78"/>
      <x:c r="I211" s="78"/>
      <x:c r="J211" s="78"/>
      <x:c r="K211" s="78"/>
      <x:c r="L211" s="78"/>
      <x:c r="M211" s="78"/>
      <x:c r="N211" s="78"/>
      <x:c r="O211" s="78"/>
      <x:c r="P211" s="78"/>
      <x:c r="Q211" s="78"/>
      <x:c r="R211" s="78"/>
    </x:row>
    <x:row r="212">
      <x:c r="A212" s="78"/>
      <x:c r="B212" s="78"/>
      <x:c r="C212" s="78"/>
      <x:c r="D212" s="78"/>
      <x:c r="E212" s="78"/>
      <x:c r="F212" s="78"/>
      <x:c r="G212" s="78"/>
      <x:c r="H212" s="78"/>
      <x:c r="I212" s="78"/>
      <x:c r="J212" s="78"/>
      <x:c r="K212" s="78"/>
      <x:c r="L212" s="78"/>
      <x:c r="M212" s="78"/>
      <x:c r="N212" s="78"/>
      <x:c r="O212" s="78"/>
      <x:c r="P212" s="78"/>
      <x:c r="Q212" s="78"/>
      <x:c r="R212" s="78"/>
    </x:row>
    <x:row r="213">
      <x:c r="A213" s="78"/>
      <x:c r="B213" s="78"/>
      <x:c r="C213" s="78"/>
      <x:c r="D213" s="78"/>
      <x:c r="E213" s="78"/>
      <x:c r="F213" s="78"/>
      <x:c r="G213" s="78"/>
      <x:c r="H213" s="78"/>
      <x:c r="I213" s="78"/>
      <x:c r="J213" s="78"/>
      <x:c r="K213" s="78"/>
      <x:c r="L213" s="78"/>
      <x:c r="M213" s="78"/>
      <x:c r="N213" s="78"/>
      <x:c r="O213" s="78"/>
      <x:c r="P213" s="78"/>
      <x:c r="Q213" s="78"/>
      <x:c r="R213" s="78"/>
    </x:row>
    <x:row r="214">
      <x:c r="A214" s="78"/>
      <x:c r="B214" s="78"/>
      <x:c r="C214" s="78"/>
      <x:c r="D214" s="78"/>
      <x:c r="E214" s="78"/>
      <x:c r="F214" s="78"/>
      <x:c r="G214" s="78"/>
      <x:c r="H214" s="78"/>
      <x:c r="I214" s="78"/>
      <x:c r="J214" s="78"/>
      <x:c r="K214" s="78"/>
      <x:c r="L214" s="78"/>
      <x:c r="M214" s="78"/>
      <x:c r="N214" s="78"/>
      <x:c r="O214" s="78"/>
      <x:c r="P214" s="78"/>
      <x:c r="Q214" s="78"/>
      <x:c r="R214" s="78"/>
    </x:row>
    <x:row r="215">
      <x:c r="A215" s="78"/>
      <x:c r="B215" s="78"/>
      <x:c r="C215" s="78"/>
      <x:c r="D215" s="78"/>
      <x:c r="E215" s="78"/>
      <x:c r="F215" s="78"/>
      <x:c r="G215" s="78"/>
      <x:c r="H215" s="78"/>
      <x:c r="I215" s="78"/>
      <x:c r="J215" s="78"/>
      <x:c r="K215" s="78"/>
      <x:c r="L215" s="78"/>
      <x:c r="M215" s="78"/>
      <x:c r="N215" s="78"/>
      <x:c r="O215" s="78"/>
      <x:c r="P215" s="78"/>
      <x:c r="Q215" s="78"/>
      <x:c r="R215" s="78"/>
    </x:row>
    <x:row r="216">
      <x:c r="A216" s="78"/>
      <x:c r="B216" s="78"/>
      <x:c r="C216" s="78"/>
      <x:c r="D216" s="78"/>
      <x:c r="E216" s="78"/>
      <x:c r="F216" s="78"/>
      <x:c r="G216" s="78"/>
      <x:c r="H216" s="78"/>
      <x:c r="I216" s="78"/>
      <x:c r="J216" s="78"/>
      <x:c r="K216" s="78"/>
      <x:c r="L216" s="78"/>
      <x:c r="M216" s="78"/>
      <x:c r="N216" s="78"/>
      <x:c r="O216" s="78"/>
      <x:c r="P216" s="78"/>
      <x:c r="Q216" s="78"/>
      <x:c r="R216" s="78"/>
    </x:row>
    <x:row r="217">
      <x:c r="A217" s="78"/>
      <x:c r="B217" s="78"/>
      <x:c r="C217" s="78"/>
      <x:c r="D217" s="78"/>
      <x:c r="E217" s="78"/>
      <x:c r="F217" s="78"/>
      <x:c r="G217" s="78"/>
      <x:c r="H217" s="78"/>
      <x:c r="I217" s="78"/>
      <x:c r="J217" s="78"/>
      <x:c r="K217" s="78"/>
      <x:c r="L217" s="78"/>
      <x:c r="M217" s="78"/>
      <x:c r="N217" s="78"/>
      <x:c r="O217" s="78"/>
      <x:c r="P217" s="78"/>
      <x:c r="Q217" s="78"/>
      <x:c r="R217" s="78"/>
    </x:row>
    <x:row r="218">
      <x:c r="A218" s="78"/>
      <x:c r="B218" s="78"/>
      <x:c r="C218" s="78"/>
      <x:c r="D218" s="78"/>
      <x:c r="E218" s="78"/>
      <x:c r="F218" s="78"/>
      <x:c r="G218" s="78"/>
      <x:c r="H218" s="78"/>
      <x:c r="I218" s="78"/>
      <x:c r="J218" s="78"/>
      <x:c r="K218" s="78"/>
      <x:c r="L218" s="78"/>
      <x:c r="M218" s="78"/>
      <x:c r="N218" s="78"/>
      <x:c r="O218" s="78"/>
      <x:c r="P218" s="78"/>
      <x:c r="Q218" s="78"/>
      <x:c r="R218" s="78"/>
    </x:row>
    <x:row r="219">
      <x:c r="A219" s="78"/>
      <x:c r="B219" s="78"/>
      <x:c r="C219" s="78"/>
      <x:c r="D219" s="78"/>
      <x:c r="E219" s="78"/>
      <x:c r="F219" s="78"/>
      <x:c r="G219" s="78"/>
      <x:c r="H219" s="78"/>
      <x:c r="I219" s="78"/>
      <x:c r="J219" s="78"/>
      <x:c r="K219" s="78"/>
      <x:c r="L219" s="78"/>
      <x:c r="M219" s="78"/>
      <x:c r="N219" s="78"/>
      <x:c r="O219" s="78"/>
      <x:c r="P219" s="78"/>
      <x:c r="Q219" s="78"/>
      <x:c r="R219" s="78"/>
    </x:row>
    <x:row r="220">
      <x:c r="A220" s="78"/>
      <x:c r="B220" s="78"/>
      <x:c r="C220" s="78"/>
      <x:c r="D220" s="78"/>
      <x:c r="E220" s="78"/>
      <x:c r="F220" s="78"/>
      <x:c r="G220" s="78"/>
      <x:c r="H220" s="78"/>
      <x:c r="I220" s="78"/>
      <x:c r="J220" s="78"/>
      <x:c r="K220" s="78"/>
      <x:c r="L220" s="78"/>
      <x:c r="M220" s="78"/>
      <x:c r="N220" s="78"/>
      <x:c r="O220" s="78"/>
      <x:c r="P220" s="78"/>
      <x:c r="Q220" s="78"/>
      <x:c r="R220" s="78"/>
    </x:row>
    <x:row r="221">
      <x:c r="A221" s="78"/>
      <x:c r="B221" s="78"/>
      <x:c r="C221" s="78"/>
      <x:c r="D221" s="78"/>
      <x:c r="E221" s="78"/>
      <x:c r="F221" s="78"/>
      <x:c r="G221" s="78"/>
      <x:c r="H221" s="78"/>
      <x:c r="I221" s="78"/>
      <x:c r="J221" s="78"/>
      <x:c r="K221" s="78"/>
      <x:c r="L221" s="78"/>
      <x:c r="M221" s="78"/>
      <x:c r="N221" s="78"/>
      <x:c r="O221" s="78"/>
      <x:c r="P221" s="78"/>
      <x:c r="Q221" s="78"/>
      <x:c r="R221" s="78"/>
    </x:row>
    <x:row r="222">
      <x:c r="A222" s="78"/>
      <x:c r="B222" s="78"/>
      <x:c r="C222" s="78"/>
      <x:c r="D222" s="78"/>
      <x:c r="E222" s="78"/>
      <x:c r="F222" s="78"/>
      <x:c r="G222" s="78"/>
      <x:c r="H222" s="78"/>
      <x:c r="I222" s="78"/>
      <x:c r="J222" s="78"/>
      <x:c r="K222" s="78"/>
      <x:c r="L222" s="78"/>
      <x:c r="M222" s="78"/>
      <x:c r="N222" s="78"/>
      <x:c r="O222" s="78"/>
      <x:c r="P222" s="78"/>
      <x:c r="Q222" s="78"/>
      <x:c r="R222" s="78"/>
    </x:row>
    <x:row r="223">
      <x:c r="A223" s="78"/>
      <x:c r="B223" s="78"/>
      <x:c r="C223" s="78"/>
      <x:c r="D223" s="78"/>
      <x:c r="E223" s="78"/>
      <x:c r="F223" s="78"/>
      <x:c r="G223" s="78"/>
      <x:c r="H223" s="78"/>
      <x:c r="I223" s="78"/>
      <x:c r="J223" s="78"/>
      <x:c r="K223" s="78"/>
      <x:c r="L223" s="78"/>
      <x:c r="M223" s="78"/>
      <x:c r="N223" s="78"/>
      <x:c r="O223" s="78"/>
      <x:c r="P223" s="78"/>
      <x:c r="Q223" s="78"/>
      <x:c r="R223" s="78"/>
    </x:row>
    <x:row r="224">
      <x:c r="A224" s="78"/>
      <x:c r="B224" s="78"/>
      <x:c r="C224" s="78"/>
      <x:c r="D224" s="78"/>
      <x:c r="E224" s="78"/>
      <x:c r="F224" s="78"/>
      <x:c r="G224" s="78"/>
      <x:c r="H224" s="78"/>
      <x:c r="I224" s="78"/>
      <x:c r="J224" s="78"/>
      <x:c r="K224" s="78"/>
      <x:c r="L224" s="78"/>
      <x:c r="M224" s="78"/>
      <x:c r="N224" s="78"/>
      <x:c r="O224" s="78"/>
      <x:c r="P224" s="78"/>
      <x:c r="Q224" s="78"/>
      <x:c r="R224" s="78"/>
    </x:row>
    <x:row r="225">
      <x:c r="A225" s="78"/>
      <x:c r="B225" s="78"/>
      <x:c r="C225" s="78"/>
      <x:c r="D225" s="78"/>
      <x:c r="E225" s="78"/>
      <x:c r="F225" s="78"/>
      <x:c r="G225" s="78"/>
      <x:c r="H225" s="78"/>
      <x:c r="I225" s="78"/>
      <x:c r="J225" s="78"/>
      <x:c r="K225" s="78"/>
      <x:c r="L225" s="78"/>
      <x:c r="M225" s="78"/>
      <x:c r="N225" s="78"/>
      <x:c r="O225" s="78"/>
      <x:c r="P225" s="78"/>
      <x:c r="Q225" s="78"/>
      <x:c r="R225" s="78"/>
    </x:row>
    <x:row r="226">
      <x:c r="A226" s="78"/>
      <x:c r="B226" s="78"/>
      <x:c r="C226" s="78"/>
      <x:c r="D226" s="78"/>
      <x:c r="E226" s="78"/>
      <x:c r="F226" s="78"/>
      <x:c r="G226" s="78"/>
      <x:c r="H226" s="78"/>
      <x:c r="I226" s="78"/>
      <x:c r="J226" s="78"/>
      <x:c r="K226" s="78"/>
      <x:c r="L226" s="78"/>
      <x:c r="M226" s="78"/>
      <x:c r="N226" s="78"/>
      <x:c r="O226" s="78"/>
      <x:c r="P226" s="78"/>
      <x:c r="Q226" s="78"/>
      <x:c r="R226" s="78"/>
    </x:row>
    <x:row r="227">
      <x:c r="A227" s="78"/>
      <x:c r="B227" s="78"/>
      <x:c r="C227" s="78"/>
      <x:c r="D227" s="78"/>
      <x:c r="E227" s="78"/>
      <x:c r="F227" s="78"/>
      <x:c r="G227" s="78"/>
      <x:c r="H227" s="78"/>
      <x:c r="I227" s="78"/>
      <x:c r="J227" s="78"/>
      <x:c r="K227" s="78"/>
      <x:c r="L227" s="78"/>
      <x:c r="M227" s="78"/>
      <x:c r="N227" s="78"/>
      <x:c r="O227" s="78"/>
      <x:c r="P227" s="78"/>
      <x:c r="Q227" s="78"/>
      <x:c r="R227" s="78"/>
    </x:row>
    <x:row r="228">
      <x:c r="A228" s="78"/>
      <x:c r="B228" s="78"/>
      <x:c r="C228" s="78"/>
      <x:c r="D228" s="78"/>
      <x:c r="E228" s="78"/>
      <x:c r="F228" s="78"/>
      <x:c r="G228" s="78"/>
      <x:c r="H228" s="78"/>
      <x:c r="I228" s="78"/>
      <x:c r="J228" s="78"/>
      <x:c r="K228" s="78"/>
      <x:c r="L228" s="78"/>
      <x:c r="M228" s="78"/>
      <x:c r="N228" s="78"/>
      <x:c r="O228" s="78"/>
      <x:c r="P228" s="78"/>
      <x:c r="Q228" s="78"/>
      <x:c r="R228" s="78"/>
    </x:row>
    <x:row r="229">
      <x:c r="A229" s="78"/>
      <x:c r="B229" s="78"/>
      <x:c r="C229" s="78"/>
      <x:c r="D229" s="78"/>
      <x:c r="E229" s="78"/>
      <x:c r="F229" s="78"/>
      <x:c r="G229" s="78"/>
      <x:c r="H229" s="78"/>
      <x:c r="I229" s="78"/>
      <x:c r="J229" s="78"/>
      <x:c r="K229" s="78"/>
      <x:c r="L229" s="78"/>
      <x:c r="M229" s="78"/>
      <x:c r="N229" s="78"/>
      <x:c r="O229" s="78"/>
      <x:c r="P229" s="78"/>
      <x:c r="Q229" s="78"/>
      <x:c r="R229" s="78"/>
    </x:row>
    <x:row r="230">
      <x:c r="A230" s="78"/>
      <x:c r="B230" s="78"/>
      <x:c r="C230" s="78"/>
      <x:c r="D230" s="78"/>
      <x:c r="E230" s="78"/>
      <x:c r="F230" s="78"/>
      <x:c r="G230" s="78"/>
      <x:c r="H230" s="78"/>
      <x:c r="I230" s="78"/>
      <x:c r="J230" s="78"/>
      <x:c r="K230" s="78"/>
      <x:c r="L230" s="78"/>
      <x:c r="M230" s="78"/>
      <x:c r="N230" s="78"/>
      <x:c r="O230" s="78"/>
      <x:c r="P230" s="78"/>
      <x:c r="Q230" s="78"/>
      <x:c r="R230" s="78"/>
    </x:row>
    <x:row r="231">
      <x:c r="A231" s="78"/>
      <x:c r="B231" s="78"/>
      <x:c r="C231" s="78"/>
      <x:c r="D231" s="78"/>
      <x:c r="E231" s="78"/>
      <x:c r="F231" s="78"/>
      <x:c r="G231" s="78"/>
      <x:c r="H231" s="78"/>
      <x:c r="I231" s="78"/>
      <x:c r="J231" s="78"/>
      <x:c r="K231" s="78"/>
      <x:c r="L231" s="78"/>
      <x:c r="M231" s="78"/>
      <x:c r="N231" s="78"/>
      <x:c r="O231" s="78"/>
      <x:c r="P231" s="78"/>
      <x:c r="Q231" s="78"/>
      <x:c r="R231" s="78"/>
    </x:row>
    <x:row r="232">
      <x:c r="A232" s="78"/>
      <x:c r="B232" s="78"/>
      <x:c r="C232" s="78"/>
      <x:c r="D232" s="78"/>
      <x:c r="E232" s="78"/>
      <x:c r="F232" s="78"/>
      <x:c r="G232" s="78"/>
      <x:c r="H232" s="78"/>
      <x:c r="I232" s="78"/>
      <x:c r="J232" s="78"/>
      <x:c r="K232" s="78"/>
      <x:c r="L232" s="78"/>
      <x:c r="M232" s="78"/>
      <x:c r="N232" s="78"/>
      <x:c r="O232" s="78"/>
      <x:c r="P232" s="78"/>
      <x:c r="Q232" s="78"/>
      <x:c r="R232" s="78"/>
    </x:row>
    <x:row r="233">
      <x:c r="A233" s="78"/>
      <x:c r="B233" s="78"/>
      <x:c r="C233" s="78"/>
      <x:c r="D233" s="78"/>
      <x:c r="E233" s="78"/>
      <x:c r="F233" s="78"/>
      <x:c r="G233" s="78"/>
      <x:c r="H233" s="78"/>
      <x:c r="I233" s="78"/>
      <x:c r="J233" s="78"/>
      <x:c r="K233" s="78"/>
      <x:c r="L233" s="78"/>
      <x:c r="M233" s="78"/>
      <x:c r="N233" s="78"/>
      <x:c r="O233" s="78"/>
      <x:c r="P233" s="78"/>
      <x:c r="Q233" s="78"/>
      <x:c r="R233" s="78"/>
    </x:row>
    <x:row r="234">
      <x:c r="A234" s="78"/>
      <x:c r="B234" s="78"/>
      <x:c r="C234" s="78"/>
      <x:c r="D234" s="78"/>
      <x:c r="E234" s="78"/>
      <x:c r="F234" s="78"/>
      <x:c r="G234" s="78"/>
      <x:c r="H234" s="78"/>
      <x:c r="I234" s="78"/>
      <x:c r="J234" s="78"/>
      <x:c r="K234" s="78"/>
      <x:c r="L234" s="78"/>
      <x:c r="M234" s="78"/>
      <x:c r="N234" s="78"/>
      <x:c r="O234" s="78"/>
      <x:c r="P234" s="78"/>
      <x:c r="Q234" s="78"/>
      <x:c r="R234" s="78"/>
    </x:row>
    <x:row r="235">
      <x:c r="A235" s="78"/>
      <x:c r="B235" s="78"/>
      <x:c r="C235" s="78"/>
      <x:c r="D235" s="78"/>
      <x:c r="E235" s="78"/>
      <x:c r="F235" s="78"/>
      <x:c r="G235" s="78"/>
      <x:c r="H235" s="78"/>
      <x:c r="I235" s="78"/>
      <x:c r="J235" s="78"/>
      <x:c r="K235" s="78"/>
      <x:c r="L235" s="78"/>
      <x:c r="M235" s="78"/>
      <x:c r="N235" s="78"/>
      <x:c r="O235" s="78"/>
      <x:c r="P235" s="78"/>
      <x:c r="Q235" s="78"/>
      <x:c r="R235" s="78"/>
    </x:row>
    <x:row r="236">
      <x:c r="A236" s="78"/>
      <x:c r="B236" s="78"/>
      <x:c r="C236" s="78"/>
      <x:c r="D236" s="78"/>
      <x:c r="E236" s="78"/>
      <x:c r="F236" s="78"/>
      <x:c r="G236" s="78"/>
      <x:c r="H236" s="78"/>
      <x:c r="I236" s="78"/>
      <x:c r="J236" s="78"/>
      <x:c r="K236" s="78"/>
      <x:c r="L236" s="78"/>
      <x:c r="M236" s="78"/>
      <x:c r="N236" s="78"/>
      <x:c r="O236" s="78"/>
      <x:c r="P236" s="78"/>
      <x:c r="Q236" s="78"/>
      <x:c r="R236" s="78"/>
    </x:row>
    <x:row r="237">
      <x:c r="A237" s="78"/>
      <x:c r="B237" s="78"/>
      <x:c r="C237" s="78"/>
      <x:c r="D237" s="78"/>
      <x:c r="E237" s="78"/>
      <x:c r="F237" s="78"/>
      <x:c r="G237" s="78"/>
      <x:c r="H237" s="78"/>
      <x:c r="I237" s="78"/>
      <x:c r="J237" s="78"/>
      <x:c r="K237" s="78"/>
      <x:c r="L237" s="78"/>
      <x:c r="M237" s="78"/>
      <x:c r="N237" s="78"/>
      <x:c r="O237" s="78"/>
      <x:c r="P237" s="78"/>
      <x:c r="Q237" s="78"/>
      <x:c r="R237" s="78"/>
    </x:row>
    <x:row r="238">
      <x:c r="A238" s="78"/>
      <x:c r="B238" s="78"/>
      <x:c r="C238" s="78"/>
      <x:c r="D238" s="78"/>
      <x:c r="E238" s="78"/>
      <x:c r="F238" s="78"/>
      <x:c r="G238" s="78"/>
      <x:c r="H238" s="78"/>
      <x:c r="I238" s="78"/>
      <x:c r="J238" s="78"/>
      <x:c r="K238" s="78"/>
      <x:c r="L238" s="78"/>
      <x:c r="M238" s="78"/>
      <x:c r="N238" s="78"/>
      <x:c r="O238" s="78"/>
      <x:c r="P238" s="78"/>
      <x:c r="Q238" s="78"/>
      <x:c r="R238" s="78"/>
    </x:row>
    <x:row r="239">
      <x:c r="A239" s="78"/>
      <x:c r="B239" s="78"/>
      <x:c r="C239" s="78"/>
      <x:c r="D239" s="78"/>
      <x:c r="E239" s="78"/>
      <x:c r="F239" s="78"/>
      <x:c r="G239" s="78"/>
      <x:c r="H239" s="78"/>
      <x:c r="I239" s="78"/>
      <x:c r="J239" s="78"/>
      <x:c r="K239" s="78"/>
      <x:c r="L239" s="78"/>
      <x:c r="M239" s="78"/>
      <x:c r="N239" s="78"/>
      <x:c r="O239" s="78"/>
      <x:c r="P239" s="78"/>
      <x:c r="Q239" s="78"/>
      <x:c r="R239" s="78"/>
    </x:row>
    <x:row r="240">
      <x:c r="A240" s="78"/>
      <x:c r="B240" s="78"/>
      <x:c r="C240" s="78"/>
      <x:c r="D240" s="78"/>
      <x:c r="E240" s="78"/>
      <x:c r="F240" s="78"/>
      <x:c r="G240" s="78"/>
      <x:c r="H240" s="78"/>
      <x:c r="I240" s="78"/>
      <x:c r="J240" s="78"/>
      <x:c r="K240" s="78"/>
      <x:c r="L240" s="78"/>
      <x:c r="M240" s="78"/>
      <x:c r="N240" s="78"/>
      <x:c r="O240" s="78"/>
      <x:c r="P240" s="78"/>
      <x:c r="Q240" s="78"/>
      <x:c r="R240" s="78"/>
    </x:row>
    <x:row r="241">
      <x:c r="A241" s="78"/>
      <x:c r="B241" s="78"/>
      <x:c r="C241" s="78"/>
      <x:c r="D241" s="78"/>
      <x:c r="E241" s="78"/>
      <x:c r="F241" s="78"/>
      <x:c r="G241" s="78"/>
      <x:c r="H241" s="78"/>
      <x:c r="I241" s="78"/>
      <x:c r="J241" s="78"/>
      <x:c r="K241" s="78"/>
      <x:c r="L241" s="78"/>
      <x:c r="M241" s="78"/>
      <x:c r="N241" s="78"/>
      <x:c r="O241" s="78"/>
      <x:c r="P241" s="78"/>
      <x:c r="Q241" s="78"/>
      <x:c r="R241" s="78"/>
    </x:row>
    <x:row r="242">
      <x:c r="A242" s="78"/>
      <x:c r="B242" s="78"/>
      <x:c r="C242" s="78"/>
      <x:c r="D242" s="78"/>
      <x:c r="E242" s="78"/>
      <x:c r="F242" s="78"/>
      <x:c r="G242" s="78"/>
      <x:c r="H242" s="78"/>
      <x:c r="I242" s="78"/>
      <x:c r="J242" s="78"/>
      <x:c r="K242" s="78"/>
      <x:c r="L242" s="78"/>
      <x:c r="M242" s="78"/>
      <x:c r="N242" s="78"/>
      <x:c r="O242" s="78"/>
      <x:c r="P242" s="78"/>
      <x:c r="Q242" s="78"/>
      <x:c r="R242" s="78"/>
    </x:row>
    <x:row r="243">
      <x:c r="A243" s="78"/>
      <x:c r="B243" s="78"/>
      <x:c r="C243" s="78"/>
      <x:c r="D243" s="78"/>
      <x:c r="E243" s="78"/>
      <x:c r="F243" s="78"/>
      <x:c r="G243" s="78"/>
      <x:c r="H243" s="78"/>
      <x:c r="I243" s="78"/>
      <x:c r="J243" s="78"/>
      <x:c r="K243" s="78"/>
      <x:c r="L243" s="78"/>
      <x:c r="M243" s="78"/>
      <x:c r="N243" s="78"/>
      <x:c r="O243" s="78"/>
      <x:c r="P243" s="78"/>
      <x:c r="Q243" s="78"/>
      <x:c r="R243" s="78"/>
    </x:row>
    <x:row r="244">
      <x:c r="A244" s="78"/>
      <x:c r="B244" s="78"/>
      <x:c r="C244" s="78"/>
      <x:c r="D244" s="78"/>
      <x:c r="E244" s="78"/>
      <x:c r="F244" s="78"/>
      <x:c r="G244" s="78"/>
      <x:c r="H244" s="78"/>
      <x:c r="I244" s="78"/>
      <x:c r="J244" s="78"/>
      <x:c r="K244" s="78"/>
      <x:c r="L244" s="78"/>
      <x:c r="M244" s="78"/>
      <x:c r="N244" s="78"/>
      <x:c r="O244" s="78"/>
      <x:c r="P244" s="78"/>
      <x:c r="Q244" s="78"/>
      <x:c r="R244" s="78"/>
    </x:row>
    <x:row r="245">
      <x:c r="A245" s="78"/>
      <x:c r="B245" s="78"/>
      <x:c r="C245" s="78"/>
      <x:c r="D245" s="78"/>
      <x:c r="E245" s="78"/>
      <x:c r="F245" s="78"/>
      <x:c r="G245" s="78"/>
      <x:c r="H245" s="78"/>
      <x:c r="I245" s="78"/>
      <x:c r="J245" s="78"/>
      <x:c r="K245" s="78"/>
      <x:c r="L245" s="78"/>
      <x:c r="M245" s="78"/>
      <x:c r="N245" s="78"/>
      <x:c r="O245" s="78"/>
      <x:c r="P245" s="78"/>
      <x:c r="Q245" s="78"/>
      <x:c r="R245" s="78"/>
    </x:row>
    <x:row r="246">
      <x:c r="A246" s="78"/>
      <x:c r="B246" s="78"/>
      <x:c r="C246" s="78"/>
      <x:c r="D246" s="78"/>
      <x:c r="E246" s="78"/>
      <x:c r="F246" s="78"/>
      <x:c r="G246" s="78"/>
      <x:c r="H246" s="78"/>
      <x:c r="I246" s="78"/>
      <x:c r="J246" s="78"/>
      <x:c r="K246" s="78"/>
      <x:c r="L246" s="78"/>
      <x:c r="M246" s="78"/>
      <x:c r="N246" s="78"/>
      <x:c r="O246" s="78"/>
      <x:c r="P246" s="78"/>
      <x:c r="Q246" s="78"/>
      <x:c r="R246" s="78"/>
    </x:row>
    <x:row r="247">
      <x:c r="A247" s="78"/>
      <x:c r="B247" s="78"/>
      <x:c r="C247" s="78"/>
      <x:c r="D247" s="78"/>
      <x:c r="E247" s="78"/>
      <x:c r="F247" s="78"/>
      <x:c r="G247" s="78"/>
      <x:c r="H247" s="78"/>
      <x:c r="I247" s="78"/>
      <x:c r="J247" s="78"/>
      <x:c r="K247" s="78"/>
      <x:c r="L247" s="78"/>
      <x:c r="M247" s="78"/>
      <x:c r="N247" s="78"/>
      <x:c r="O247" s="78"/>
      <x:c r="P247" s="78"/>
      <x:c r="Q247" s="78"/>
      <x:c r="R247" s="78"/>
    </x:row>
    <x:row r="248">
      <x:c r="A248" s="78"/>
      <x:c r="B248" s="78"/>
      <x:c r="C248" s="78"/>
      <x:c r="D248" s="78"/>
      <x:c r="E248" s="78"/>
      <x:c r="F248" s="78"/>
      <x:c r="G248" s="78"/>
      <x:c r="H248" s="78"/>
      <x:c r="I248" s="78"/>
      <x:c r="J248" s="78"/>
      <x:c r="K248" s="78"/>
      <x:c r="L248" s="78"/>
      <x:c r="M248" s="78"/>
      <x:c r="N248" s="78"/>
      <x:c r="O248" s="78"/>
      <x:c r="P248" s="78"/>
      <x:c r="Q248" s="78"/>
      <x:c r="R248" s="78"/>
    </x:row>
    <x:row r="249">
      <x:c r="A249" s="78"/>
      <x:c r="B249" s="78"/>
      <x:c r="C249" s="78"/>
      <x:c r="D249" s="78"/>
      <x:c r="E249" s="78"/>
      <x:c r="F249" s="78"/>
      <x:c r="G249" s="78"/>
      <x:c r="H249" s="78"/>
      <x:c r="I249" s="78"/>
      <x:c r="J249" s="78"/>
      <x:c r="K249" s="78"/>
      <x:c r="L249" s="78"/>
      <x:c r="M249" s="78"/>
      <x:c r="N249" s="78"/>
      <x:c r="O249" s="78"/>
      <x:c r="P249" s="78"/>
      <x:c r="Q249" s="78"/>
      <x:c r="R249" s="78"/>
    </x:row>
    <x:row r="250">
      <x:c r="A250" s="78"/>
      <x:c r="B250" s="78"/>
      <x:c r="C250" s="78"/>
      <x:c r="D250" s="78"/>
      <x:c r="E250" s="78"/>
      <x:c r="F250" s="78"/>
      <x:c r="G250" s="78"/>
      <x:c r="H250" s="78"/>
      <x:c r="I250" s="78"/>
      <x:c r="J250" s="78"/>
      <x:c r="K250" s="78"/>
      <x:c r="L250" s="78"/>
      <x:c r="M250" s="78"/>
      <x:c r="N250" s="78"/>
      <x:c r="O250" s="78"/>
      <x:c r="P250" s="78"/>
      <x:c r="Q250" s="78"/>
      <x:c r="R250" s="78"/>
    </x:row>
    <x:row r="251">
      <x:c r="A251" s="78"/>
      <x:c r="B251" s="78"/>
      <x:c r="C251" s="78"/>
      <x:c r="D251" s="78"/>
      <x:c r="E251" s="78"/>
      <x:c r="F251" s="78"/>
      <x:c r="G251" s="78"/>
      <x:c r="H251" s="78"/>
      <x:c r="I251" s="78"/>
      <x:c r="J251" s="78"/>
      <x:c r="K251" s="78"/>
      <x:c r="L251" s="78"/>
      <x:c r="M251" s="78"/>
      <x:c r="N251" s="78"/>
      <x:c r="O251" s="78"/>
      <x:c r="P251" s="78"/>
      <x:c r="Q251" s="78"/>
      <x:c r="R251" s="78"/>
    </x:row>
    <x:row r="252">
      <x:c r="A252" s="78"/>
      <x:c r="B252" s="78"/>
      <x:c r="C252" s="78"/>
      <x:c r="D252" s="78"/>
      <x:c r="E252" s="78"/>
      <x:c r="F252" s="78"/>
      <x:c r="G252" s="78"/>
      <x:c r="H252" s="78"/>
      <x:c r="I252" s="78"/>
      <x:c r="J252" s="78"/>
      <x:c r="K252" s="78"/>
      <x:c r="L252" s="78"/>
      <x:c r="M252" s="78"/>
      <x:c r="N252" s="78"/>
      <x:c r="O252" s="78"/>
      <x:c r="P252" s="78"/>
      <x:c r="Q252" s="78"/>
      <x:c r="R252" s="78"/>
    </x:row>
    <x:row r="253">
      <x:c r="A253" s="78"/>
      <x:c r="B253" s="78"/>
      <x:c r="C253" s="78"/>
      <x:c r="D253" s="78"/>
      <x:c r="E253" s="78"/>
      <x:c r="F253" s="78"/>
      <x:c r="G253" s="78"/>
      <x:c r="H253" s="78"/>
      <x:c r="I253" s="78"/>
      <x:c r="J253" s="78"/>
      <x:c r="K253" s="78"/>
      <x:c r="L253" s="78"/>
      <x:c r="M253" s="78"/>
      <x:c r="N253" s="78"/>
      <x:c r="O253" s="78"/>
      <x:c r="P253" s="78"/>
      <x:c r="Q253" s="78"/>
      <x:c r="R253" s="78"/>
    </x:row>
    <x:row r="254">
      <x:c r="A254" s="78"/>
      <x:c r="B254" s="78"/>
      <x:c r="C254" s="78"/>
      <x:c r="D254" s="78"/>
      <x:c r="E254" s="78"/>
      <x:c r="F254" s="78"/>
      <x:c r="G254" s="78"/>
      <x:c r="H254" s="78"/>
      <x:c r="I254" s="78"/>
      <x:c r="J254" s="78"/>
      <x:c r="K254" s="78"/>
      <x:c r="L254" s="78"/>
      <x:c r="M254" s="78"/>
      <x:c r="N254" s="78"/>
      <x:c r="O254" s="78"/>
      <x:c r="P254" s="78"/>
      <x:c r="Q254" s="78"/>
      <x:c r="R254" s="78"/>
    </x:row>
    <x:row r="255">
      <x:c r="A255" s="78"/>
      <x:c r="B255" s="78"/>
      <x:c r="C255" s="78"/>
      <x:c r="D255" s="78"/>
      <x:c r="E255" s="78"/>
      <x:c r="F255" s="78"/>
      <x:c r="G255" s="78"/>
      <x:c r="H255" s="78"/>
      <x:c r="I255" s="78"/>
      <x:c r="J255" s="78"/>
      <x:c r="K255" s="78"/>
      <x:c r="L255" s="78"/>
      <x:c r="M255" s="78"/>
      <x:c r="N255" s="78"/>
      <x:c r="O255" s="78"/>
      <x:c r="P255" s="78"/>
      <x:c r="Q255" s="78"/>
      <x:c r="R255" s="78"/>
    </x:row>
    <x:row r="256">
      <x:c r="A256" s="78"/>
      <x:c r="B256" s="78"/>
      <x:c r="C256" s="78"/>
      <x:c r="D256" s="78"/>
      <x:c r="E256" s="78"/>
      <x:c r="F256" s="78"/>
      <x:c r="G256" s="78"/>
      <x:c r="H256" s="78"/>
      <x:c r="I256" s="78"/>
      <x:c r="J256" s="78"/>
      <x:c r="K256" s="78"/>
      <x:c r="L256" s="78"/>
      <x:c r="M256" s="78"/>
      <x:c r="N256" s="78"/>
      <x:c r="O256" s="78"/>
      <x:c r="P256" s="78"/>
      <x:c r="Q256" s="78"/>
      <x:c r="R256" s="78"/>
    </x:row>
    <x:row r="257">
      <x:c r="A257" s="78"/>
      <x:c r="B257" s="78"/>
      <x:c r="C257" s="78"/>
      <x:c r="D257" s="78"/>
      <x:c r="E257" s="78"/>
      <x:c r="F257" s="78"/>
      <x:c r="G257" s="78"/>
      <x:c r="H257" s="78"/>
      <x:c r="I257" s="78"/>
      <x:c r="J257" s="78"/>
      <x:c r="K257" s="78"/>
      <x:c r="L257" s="78"/>
      <x:c r="M257" s="78"/>
      <x:c r="N257" s="78"/>
      <x:c r="O257" s="78"/>
      <x:c r="P257" s="78"/>
      <x:c r="Q257" s="78"/>
      <x:c r="R257" s="78"/>
    </x:row>
    <x:row r="258">
      <x:c r="A258" s="78"/>
      <x:c r="B258" s="78"/>
      <x:c r="C258" s="78"/>
      <x:c r="D258" s="78"/>
      <x:c r="E258" s="78"/>
      <x:c r="F258" s="78"/>
      <x:c r="G258" s="78"/>
      <x:c r="H258" s="78"/>
      <x:c r="I258" s="78"/>
      <x:c r="J258" s="78"/>
      <x:c r="K258" s="78"/>
      <x:c r="L258" s="78"/>
      <x:c r="M258" s="78"/>
      <x:c r="N258" s="78"/>
      <x:c r="O258" s="78"/>
      <x:c r="P258" s="78"/>
      <x:c r="Q258" s="78"/>
      <x:c r="R258" s="78"/>
    </x:row>
    <x:row r="259">
      <x:c r="A259" s="78"/>
      <x:c r="B259" s="78"/>
      <x:c r="C259" s="78"/>
      <x:c r="D259" s="78"/>
      <x:c r="E259" s="78"/>
      <x:c r="F259" s="78"/>
      <x:c r="G259" s="78"/>
      <x:c r="H259" s="78"/>
      <x:c r="I259" s="78"/>
      <x:c r="J259" s="78"/>
      <x:c r="K259" s="78"/>
      <x:c r="L259" s="78"/>
      <x:c r="M259" s="78"/>
      <x:c r="N259" s="78"/>
      <x:c r="O259" s="78"/>
      <x:c r="P259" s="78"/>
      <x:c r="Q259" s="78"/>
      <x:c r="R259" s="78"/>
    </x:row>
    <x:row r="260">
      <x:c r="A260" s="78"/>
      <x:c r="B260" s="78"/>
      <x:c r="C260" s="78"/>
      <x:c r="D260" s="78"/>
      <x:c r="E260" s="78"/>
      <x:c r="F260" s="78"/>
      <x:c r="G260" s="78"/>
      <x:c r="H260" s="78"/>
      <x:c r="I260" s="78"/>
      <x:c r="J260" s="78"/>
      <x:c r="K260" s="78"/>
      <x:c r="L260" s="78"/>
      <x:c r="M260" s="78"/>
      <x:c r="N260" s="78"/>
      <x:c r="O260" s="78"/>
      <x:c r="P260" s="78"/>
      <x:c r="Q260" s="78"/>
      <x:c r="R260" s="78"/>
    </x:row>
    <x:row r="261">
      <x:c r="A261" s="78"/>
      <x:c r="B261" s="78"/>
      <x:c r="C261" s="78"/>
      <x:c r="D261" s="78"/>
      <x:c r="E261" s="78"/>
      <x:c r="F261" s="78"/>
      <x:c r="G261" s="78"/>
      <x:c r="H261" s="78"/>
      <x:c r="I261" s="78"/>
      <x:c r="J261" s="78"/>
      <x:c r="K261" s="78"/>
      <x:c r="L261" s="78"/>
      <x:c r="M261" s="78"/>
      <x:c r="N261" s="78"/>
      <x:c r="O261" s="78"/>
      <x:c r="P261" s="78"/>
      <x:c r="Q261" s="78"/>
      <x:c r="R261" s="78"/>
    </x:row>
    <x:row r="262">
      <x:c r="A262" s="78"/>
      <x:c r="B262" s="78"/>
      <x:c r="C262" s="78"/>
      <x:c r="D262" s="78"/>
      <x:c r="E262" s="78"/>
      <x:c r="F262" s="78"/>
      <x:c r="G262" s="78"/>
      <x:c r="H262" s="78"/>
      <x:c r="I262" s="78"/>
      <x:c r="J262" s="78"/>
      <x:c r="K262" s="78"/>
      <x:c r="L262" s="78"/>
      <x:c r="M262" s="78"/>
      <x:c r="N262" s="78"/>
      <x:c r="O262" s="78"/>
      <x:c r="P262" s="78"/>
      <x:c r="Q262" s="78"/>
      <x:c r="R262" s="78"/>
    </x:row>
    <x:row r="263">
      <x:c r="A263" s="78"/>
      <x:c r="B263" s="78"/>
      <x:c r="C263" s="78"/>
      <x:c r="D263" s="78"/>
      <x:c r="E263" s="78"/>
      <x:c r="F263" s="78"/>
      <x:c r="G263" s="78"/>
      <x:c r="H263" s="78"/>
      <x:c r="I263" s="78"/>
      <x:c r="J263" s="78"/>
      <x:c r="K263" s="78"/>
      <x:c r="L263" s="78"/>
      <x:c r="M263" s="78"/>
      <x:c r="N263" s="78"/>
      <x:c r="O263" s="78"/>
      <x:c r="P263" s="78"/>
      <x:c r="Q263" s="78"/>
      <x:c r="R263" s="78"/>
    </x:row>
    <x:row r="264">
      <x:c r="A264" s="78"/>
      <x:c r="B264" s="78"/>
      <x:c r="C264" s="78"/>
      <x:c r="D264" s="78"/>
      <x:c r="E264" s="78"/>
      <x:c r="F264" s="78"/>
      <x:c r="G264" s="78"/>
      <x:c r="H264" s="78"/>
      <x:c r="I264" s="78"/>
      <x:c r="J264" s="78"/>
      <x:c r="K264" s="78"/>
      <x:c r="L264" s="78"/>
      <x:c r="M264" s="78"/>
      <x:c r="N264" s="78"/>
      <x:c r="O264" s="78"/>
      <x:c r="P264" s="78"/>
      <x:c r="Q264" s="78"/>
      <x:c r="R264" s="78"/>
    </x:row>
    <x:row r="265">
      <x:c r="A265" s="78"/>
      <x:c r="B265" s="78"/>
      <x:c r="C265" s="78"/>
      <x:c r="D265" s="78"/>
      <x:c r="E265" s="78"/>
      <x:c r="F265" s="78"/>
      <x:c r="G265" s="78"/>
      <x:c r="H265" s="78"/>
      <x:c r="I265" s="78"/>
      <x:c r="J265" s="78"/>
      <x:c r="K265" s="78"/>
      <x:c r="L265" s="78"/>
      <x:c r="M265" s="78"/>
      <x:c r="N265" s="78"/>
      <x:c r="O265" s="78"/>
      <x:c r="P265" s="78"/>
      <x:c r="Q265" s="78"/>
      <x:c r="R265" s="78"/>
    </x:row>
    <x:row r="266">
      <x:c r="A266" s="78"/>
      <x:c r="B266" s="78"/>
      <x:c r="C266" s="78"/>
      <x:c r="D266" s="78"/>
      <x:c r="E266" s="78"/>
      <x:c r="F266" s="78"/>
      <x:c r="G266" s="78"/>
      <x:c r="H266" s="78"/>
      <x:c r="I266" s="78"/>
      <x:c r="J266" s="78"/>
      <x:c r="K266" s="78"/>
      <x:c r="L266" s="78"/>
      <x:c r="M266" s="78"/>
      <x:c r="N266" s="78"/>
      <x:c r="O266" s="78"/>
      <x:c r="P266" s="78"/>
      <x:c r="Q266" s="78"/>
      <x:c r="R266" s="78"/>
    </x:row>
    <x:row r="267">
      <x:c r="A267" s="78"/>
      <x:c r="B267" s="78"/>
      <x:c r="C267" s="78"/>
      <x:c r="D267" s="78"/>
      <x:c r="E267" s="78"/>
      <x:c r="F267" s="78"/>
      <x:c r="G267" s="78"/>
      <x:c r="H267" s="78"/>
      <x:c r="I267" s="78"/>
      <x:c r="J267" s="78"/>
      <x:c r="K267" s="78"/>
      <x:c r="L267" s="78"/>
      <x:c r="M267" s="78"/>
      <x:c r="N267" s="78"/>
      <x:c r="O267" s="78"/>
      <x:c r="P267" s="78"/>
      <x:c r="Q267" s="78"/>
      <x:c r="R267" s="78"/>
    </x:row>
    <x:row r="268">
      <x:c r="A268" s="78"/>
      <x:c r="B268" s="78"/>
      <x:c r="C268" s="78"/>
      <x:c r="D268" s="78"/>
      <x:c r="E268" s="78"/>
      <x:c r="F268" s="78"/>
      <x:c r="G268" s="78"/>
      <x:c r="H268" s="78"/>
      <x:c r="I268" s="78"/>
      <x:c r="J268" s="78"/>
      <x:c r="K268" s="78"/>
      <x:c r="L268" s="78"/>
      <x:c r="M268" s="78"/>
      <x:c r="N268" s="78"/>
      <x:c r="O268" s="78"/>
      <x:c r="P268" s="78"/>
      <x:c r="Q268" s="78"/>
      <x:c r="R268" s="78"/>
    </x:row>
    <x:row r="269">
      <x:c r="A269" s="78"/>
      <x:c r="B269" s="78"/>
      <x:c r="C269" s="78"/>
      <x:c r="D269" s="78"/>
      <x:c r="E269" s="78"/>
      <x:c r="F269" s="78"/>
      <x:c r="G269" s="78"/>
      <x:c r="H269" s="78"/>
      <x:c r="I269" s="78"/>
      <x:c r="J269" s="78"/>
      <x:c r="K269" s="78"/>
      <x:c r="L269" s="78"/>
      <x:c r="M269" s="78"/>
      <x:c r="N269" s="78"/>
      <x:c r="O269" s="78"/>
      <x:c r="P269" s="78"/>
      <x:c r="Q269" s="78"/>
      <x:c r="R269" s="78"/>
    </x:row>
    <x:row r="270">
      <x:c r="A270" s="78"/>
      <x:c r="B270" s="78"/>
      <x:c r="C270" s="78"/>
      <x:c r="D270" s="78"/>
      <x:c r="E270" s="78"/>
      <x:c r="F270" s="78"/>
      <x:c r="G270" s="78"/>
      <x:c r="H270" s="78"/>
      <x:c r="I270" s="78"/>
      <x:c r="J270" s="78"/>
      <x:c r="K270" s="78"/>
      <x:c r="L270" s="78"/>
      <x:c r="M270" s="78"/>
      <x:c r="N270" s="78"/>
      <x:c r="O270" s="78"/>
      <x:c r="P270" s="78"/>
      <x:c r="Q270" s="78"/>
      <x:c r="R270" s="78"/>
    </x:row>
    <x:row r="271">
      <x:c r="A271" s="78"/>
      <x:c r="B271" s="78"/>
      <x:c r="C271" s="78"/>
      <x:c r="D271" s="78"/>
      <x:c r="E271" s="78"/>
      <x:c r="F271" s="78"/>
      <x:c r="G271" s="78"/>
      <x:c r="H271" s="78"/>
      <x:c r="I271" s="78"/>
      <x:c r="J271" s="78"/>
      <x:c r="K271" s="78"/>
      <x:c r="L271" s="78"/>
      <x:c r="M271" s="78"/>
      <x:c r="N271" s="78"/>
      <x:c r="O271" s="78"/>
      <x:c r="P271" s="78"/>
      <x:c r="Q271" s="78"/>
      <x:c r="R271" s="78"/>
    </x:row>
    <x:row r="272">
      <x:c r="A272" s="78"/>
      <x:c r="B272" s="78"/>
      <x:c r="C272" s="78"/>
      <x:c r="D272" s="78"/>
      <x:c r="E272" s="78"/>
      <x:c r="F272" s="78"/>
      <x:c r="G272" s="78"/>
      <x:c r="H272" s="78"/>
      <x:c r="I272" s="78"/>
      <x:c r="J272" s="78"/>
      <x:c r="K272" s="78"/>
      <x:c r="L272" s="78"/>
      <x:c r="M272" s="78"/>
      <x:c r="N272" s="78"/>
      <x:c r="O272" s="78"/>
      <x:c r="P272" s="78"/>
      <x:c r="Q272" s="78"/>
      <x:c r="R272" s="78"/>
    </x:row>
    <x:row r="273">
      <x:c r="A273" s="78"/>
      <x:c r="B273" s="78"/>
      <x:c r="C273" s="78"/>
      <x:c r="D273" s="78"/>
      <x:c r="E273" s="78"/>
      <x:c r="F273" s="78"/>
      <x:c r="G273" s="78"/>
      <x:c r="H273" s="78"/>
      <x:c r="I273" s="78"/>
      <x:c r="J273" s="78"/>
      <x:c r="K273" s="78"/>
      <x:c r="L273" s="78"/>
      <x:c r="M273" s="78"/>
      <x:c r="N273" s="78"/>
      <x:c r="O273" s="78"/>
      <x:c r="P273" s="78"/>
      <x:c r="Q273" s="78"/>
      <x:c r="R273" s="78"/>
    </x:row>
    <x:row r="274">
      <x:c r="A274" s="78"/>
      <x:c r="B274" s="78"/>
      <x:c r="C274" s="78"/>
      <x:c r="D274" s="78"/>
      <x:c r="E274" s="78"/>
      <x:c r="F274" s="78"/>
      <x:c r="G274" s="78"/>
      <x:c r="H274" s="78"/>
      <x:c r="I274" s="78"/>
      <x:c r="J274" s="78"/>
      <x:c r="K274" s="78"/>
      <x:c r="L274" s="78"/>
      <x:c r="M274" s="78"/>
      <x:c r="N274" s="78"/>
      <x:c r="O274" s="78"/>
      <x:c r="P274" s="78"/>
      <x:c r="Q274" s="78"/>
      <x:c r="R274" s="78"/>
    </x:row>
    <x:row r="275">
      <x:c r="A275" s="78"/>
      <x:c r="B275" s="78"/>
      <x:c r="C275" s="78"/>
      <x:c r="D275" s="78"/>
      <x:c r="E275" s="78"/>
      <x:c r="F275" s="78"/>
      <x:c r="G275" s="78"/>
      <x:c r="H275" s="78"/>
      <x:c r="I275" s="78"/>
      <x:c r="J275" s="78"/>
      <x:c r="K275" s="78"/>
      <x:c r="L275" s="78"/>
      <x:c r="M275" s="78"/>
      <x:c r="N275" s="78"/>
      <x:c r="O275" s="78"/>
      <x:c r="P275" s="78"/>
      <x:c r="Q275" s="78"/>
      <x:c r="R275" s="78"/>
    </x:row>
    <x:row r="276">
      <x:c r="A276" s="78"/>
      <x:c r="B276" s="78"/>
      <x:c r="C276" s="78"/>
      <x:c r="D276" s="78"/>
      <x:c r="E276" s="78"/>
      <x:c r="F276" s="78"/>
      <x:c r="G276" s="78"/>
      <x:c r="H276" s="78"/>
      <x:c r="I276" s="78"/>
      <x:c r="J276" s="78"/>
      <x:c r="K276" s="78"/>
      <x:c r="L276" s="78"/>
      <x:c r="M276" s="78"/>
      <x:c r="N276" s="78"/>
      <x:c r="O276" s="78"/>
      <x:c r="P276" s="78"/>
      <x:c r="Q276" s="78"/>
      <x:c r="R276" s="78"/>
    </x:row>
    <x:row r="277">
      <x:c r="A277" s="78"/>
      <x:c r="B277" s="78"/>
      <x:c r="C277" s="78"/>
      <x:c r="D277" s="78"/>
      <x:c r="E277" s="78"/>
      <x:c r="F277" s="78"/>
      <x:c r="G277" s="78"/>
      <x:c r="H277" s="78"/>
      <x:c r="I277" s="78"/>
      <x:c r="J277" s="78"/>
      <x:c r="K277" s="78"/>
      <x:c r="L277" s="78"/>
      <x:c r="M277" s="78"/>
      <x:c r="N277" s="78"/>
      <x:c r="O277" s="78"/>
      <x:c r="P277" s="78"/>
      <x:c r="Q277" s="78"/>
      <x:c r="R277" s="78"/>
    </x:row>
    <x:row r="278">
      <x:c r="A278" s="78"/>
      <x:c r="B278" s="78"/>
      <x:c r="C278" s="78"/>
      <x:c r="D278" s="78"/>
      <x:c r="E278" s="78"/>
      <x:c r="F278" s="78"/>
      <x:c r="G278" s="78"/>
      <x:c r="H278" s="78"/>
      <x:c r="I278" s="78"/>
      <x:c r="J278" s="78"/>
      <x:c r="K278" s="78"/>
      <x:c r="L278" s="78"/>
      <x:c r="M278" s="78"/>
      <x:c r="N278" s="78"/>
      <x:c r="O278" s="78"/>
      <x:c r="P278" s="78"/>
      <x:c r="Q278" s="78"/>
      <x:c r="R278" s="78"/>
    </x:row>
    <x:row r="279">
      <x:c r="A279" s="78"/>
      <x:c r="B279" s="78"/>
      <x:c r="C279" s="78"/>
      <x:c r="D279" s="78"/>
      <x:c r="E279" s="78"/>
      <x:c r="F279" s="78"/>
      <x:c r="G279" s="78"/>
      <x:c r="H279" s="78"/>
      <x:c r="I279" s="78"/>
      <x:c r="J279" s="78"/>
      <x:c r="K279" s="78"/>
      <x:c r="L279" s="78"/>
      <x:c r="M279" s="78"/>
      <x:c r="N279" s="78"/>
      <x:c r="O279" s="78"/>
      <x:c r="P279" s="78"/>
      <x:c r="Q279" s="78"/>
      <x:c r="R279" s="78"/>
    </x:row>
    <x:row r="280">
      <x:c r="A280" s="78"/>
      <x:c r="B280" s="78"/>
      <x:c r="C280" s="78"/>
      <x:c r="D280" s="78"/>
      <x:c r="E280" s="78"/>
      <x:c r="F280" s="78"/>
      <x:c r="G280" s="78"/>
      <x:c r="H280" s="78"/>
      <x:c r="I280" s="78"/>
      <x:c r="J280" s="78"/>
      <x:c r="K280" s="78"/>
      <x:c r="L280" s="78"/>
      <x:c r="M280" s="78"/>
      <x:c r="N280" s="78"/>
      <x:c r="O280" s="78"/>
      <x:c r="P280" s="78"/>
      <x:c r="Q280" s="78"/>
      <x:c r="R280" s="78"/>
    </x:row>
    <x:row r="281">
      <x:c r="A281" s="78"/>
      <x:c r="B281" s="78"/>
      <x:c r="C281" s="78"/>
      <x:c r="D281" s="78"/>
      <x:c r="E281" s="78"/>
      <x:c r="F281" s="78"/>
      <x:c r="G281" s="78"/>
      <x:c r="H281" s="78"/>
      <x:c r="I281" s="78"/>
      <x:c r="J281" s="78"/>
      <x:c r="K281" s="78"/>
      <x:c r="L281" s="78"/>
      <x:c r="M281" s="78"/>
      <x:c r="N281" s="78"/>
      <x:c r="O281" s="78"/>
      <x:c r="P281" s="78"/>
      <x:c r="Q281" s="78"/>
      <x:c r="R281" s="78"/>
    </x:row>
    <x:row r="282">
      <x:c r="A282" s="78"/>
      <x:c r="B282" s="78"/>
      <x:c r="C282" s="78"/>
      <x:c r="D282" s="78"/>
      <x:c r="E282" s="78"/>
      <x:c r="F282" s="78"/>
      <x:c r="G282" s="78"/>
      <x:c r="H282" s="78"/>
      <x:c r="I282" s="78"/>
      <x:c r="J282" s="78"/>
      <x:c r="K282" s="78"/>
      <x:c r="L282" s="78"/>
      <x:c r="M282" s="78"/>
      <x:c r="N282" s="78"/>
      <x:c r="O282" s="78"/>
      <x:c r="P282" s="78"/>
      <x:c r="Q282" s="78"/>
      <x:c r="R282" s="78"/>
    </x:row>
    <x:row r="283">
      <x:c r="A283" s="78"/>
      <x:c r="B283" s="78"/>
      <x:c r="C283" s="78"/>
      <x:c r="D283" s="78"/>
      <x:c r="E283" s="78"/>
      <x:c r="F283" s="78"/>
      <x:c r="G283" s="78"/>
      <x:c r="H283" s="78"/>
      <x:c r="I283" s="78"/>
      <x:c r="J283" s="78"/>
      <x:c r="K283" s="78"/>
      <x:c r="L283" s="78"/>
      <x:c r="M283" s="78"/>
      <x:c r="N283" s="78"/>
      <x:c r="O283" s="78"/>
      <x:c r="P283" s="78"/>
      <x:c r="Q283" s="78"/>
      <x:c r="R283" s="78"/>
    </x:row>
    <x:row r="284">
      <x:c r="A284" s="78"/>
      <x:c r="B284" s="78"/>
      <x:c r="C284" s="78"/>
      <x:c r="D284" s="78"/>
      <x:c r="E284" s="78"/>
      <x:c r="F284" s="78"/>
      <x:c r="G284" s="78"/>
      <x:c r="H284" s="78"/>
      <x:c r="I284" s="78"/>
      <x:c r="J284" s="78"/>
      <x:c r="K284" s="78"/>
      <x:c r="L284" s="78"/>
      <x:c r="M284" s="78"/>
      <x:c r="N284" s="78"/>
      <x:c r="O284" s="78"/>
      <x:c r="P284" s="78"/>
      <x:c r="Q284" s="78"/>
      <x:c r="R284" s="78"/>
    </x:row>
    <x:row r="285">
      <x:c r="A285" s="78"/>
      <x:c r="B285" s="78"/>
      <x:c r="C285" s="78"/>
      <x:c r="D285" s="78"/>
      <x:c r="E285" s="78"/>
      <x:c r="F285" s="78"/>
      <x:c r="G285" s="78"/>
      <x:c r="H285" s="78"/>
      <x:c r="I285" s="78"/>
      <x:c r="J285" s="78"/>
      <x:c r="K285" s="78"/>
      <x:c r="L285" s="78"/>
      <x:c r="M285" s="78"/>
      <x:c r="N285" s="78"/>
      <x:c r="O285" s="78"/>
      <x:c r="P285" s="78"/>
      <x:c r="Q285" s="78"/>
      <x:c r="R285" s="78"/>
    </x:row>
    <x:row r="286">
      <x:c r="A286" s="78"/>
      <x:c r="B286" s="78"/>
      <x:c r="C286" s="78"/>
      <x:c r="D286" s="78"/>
      <x:c r="E286" s="78"/>
      <x:c r="F286" s="78"/>
      <x:c r="G286" s="78"/>
      <x:c r="H286" s="78"/>
      <x:c r="I286" s="78"/>
      <x:c r="J286" s="78"/>
      <x:c r="K286" s="78"/>
      <x:c r="L286" s="78"/>
      <x:c r="M286" s="78"/>
      <x:c r="N286" s="78"/>
      <x:c r="O286" s="78"/>
      <x:c r="P286" s="78"/>
      <x:c r="Q286" s="78"/>
      <x:c r="R286" s="78"/>
    </x:row>
    <x:row r="287">
      <x:c r="A287" s="78"/>
      <x:c r="B287" s="78"/>
      <x:c r="C287" s="78"/>
      <x:c r="D287" s="78"/>
      <x:c r="E287" s="78"/>
      <x:c r="F287" s="78"/>
      <x:c r="G287" s="78"/>
      <x:c r="H287" s="78"/>
      <x:c r="I287" s="78"/>
      <x:c r="J287" s="78"/>
      <x:c r="K287" s="78"/>
      <x:c r="L287" s="78"/>
      <x:c r="M287" s="78"/>
      <x:c r="N287" s="78"/>
      <x:c r="O287" s="78"/>
      <x:c r="P287" s="78"/>
      <x:c r="Q287" s="78"/>
      <x:c r="R287" s="78"/>
    </x:row>
    <x:row r="288">
      <x:c r="A288" s="78"/>
      <x:c r="B288" s="78"/>
      <x:c r="C288" s="78"/>
      <x:c r="D288" s="78"/>
      <x:c r="E288" s="78"/>
      <x:c r="F288" s="78"/>
      <x:c r="G288" s="78"/>
      <x:c r="H288" s="78"/>
      <x:c r="I288" s="78"/>
      <x:c r="J288" s="78"/>
      <x:c r="K288" s="78"/>
      <x:c r="L288" s="78"/>
      <x:c r="M288" s="78"/>
      <x:c r="N288" s="78"/>
      <x:c r="O288" s="78"/>
      <x:c r="P288" s="78"/>
      <x:c r="Q288" s="78"/>
      <x:c r="R288" s="78"/>
    </x:row>
    <x:row r="289">
      <x:c r="A289" s="78"/>
      <x:c r="B289" s="78"/>
      <x:c r="C289" s="78"/>
      <x:c r="D289" s="78"/>
      <x:c r="E289" s="78"/>
      <x:c r="F289" s="78"/>
      <x:c r="G289" s="78"/>
      <x:c r="H289" s="78"/>
      <x:c r="I289" s="78"/>
      <x:c r="J289" s="78"/>
      <x:c r="K289" s="78"/>
      <x:c r="L289" s="78"/>
      <x:c r="M289" s="78"/>
      <x:c r="N289" s="78"/>
      <x:c r="O289" s="78"/>
      <x:c r="P289" s="78"/>
      <x:c r="Q289" s="78"/>
      <x:c r="R289" s="78"/>
    </x:row>
    <x:row r="290">
      <x:c r="A290" s="78"/>
      <x:c r="B290" s="78"/>
      <x:c r="C290" s="78"/>
      <x:c r="D290" s="78"/>
      <x:c r="E290" s="78"/>
      <x:c r="F290" s="78"/>
      <x:c r="G290" s="78"/>
      <x:c r="H290" s="78"/>
      <x:c r="I290" s="78"/>
      <x:c r="J290" s="78"/>
      <x:c r="K290" s="78"/>
      <x:c r="L290" s="78"/>
      <x:c r="M290" s="78"/>
      <x:c r="N290" s="78"/>
      <x:c r="O290" s="78"/>
      <x:c r="P290" s="78"/>
      <x:c r="Q290" s="78"/>
      <x:c r="R290" s="78"/>
    </x:row>
    <x:row r="291">
      <x:c r="A291" s="78"/>
      <x:c r="B291" s="78"/>
      <x:c r="C291" s="78"/>
      <x:c r="D291" s="78"/>
      <x:c r="E291" s="78"/>
      <x:c r="F291" s="78"/>
      <x:c r="G291" s="78"/>
      <x:c r="H291" s="78"/>
      <x:c r="I291" s="78"/>
      <x:c r="J291" s="78"/>
      <x:c r="K291" s="78"/>
      <x:c r="L291" s="78"/>
      <x:c r="M291" s="78"/>
      <x:c r="N291" s="78"/>
      <x:c r="O291" s="78"/>
      <x:c r="P291" s="78"/>
      <x:c r="Q291" s="78"/>
      <x:c r="R291" s="78"/>
    </x:row>
    <x:row r="292">
      <x:c r="A292" s="78"/>
      <x:c r="B292" s="78"/>
      <x:c r="C292" s="78"/>
      <x:c r="D292" s="78"/>
      <x:c r="E292" s="78"/>
      <x:c r="F292" s="78"/>
      <x:c r="G292" s="78"/>
      <x:c r="H292" s="78"/>
      <x:c r="I292" s="78"/>
      <x:c r="J292" s="78"/>
      <x:c r="K292" s="78"/>
      <x:c r="L292" s="78"/>
      <x:c r="M292" s="78"/>
      <x:c r="N292" s="78"/>
      <x:c r="O292" s="78"/>
      <x:c r="P292" s="78"/>
      <x:c r="Q292" s="78"/>
      <x:c r="R292" s="78"/>
    </x:row>
    <x:row r="293">
      <x:c r="A293" s="78"/>
      <x:c r="B293" s="78"/>
      <x:c r="C293" s="78"/>
      <x:c r="D293" s="78"/>
      <x:c r="E293" s="78"/>
      <x:c r="F293" s="78"/>
      <x:c r="G293" s="78"/>
      <x:c r="H293" s="78"/>
      <x:c r="I293" s="78"/>
      <x:c r="J293" s="78"/>
      <x:c r="K293" s="78"/>
      <x:c r="L293" s="78"/>
      <x:c r="M293" s="78"/>
      <x:c r="N293" s="78"/>
      <x:c r="O293" s="78"/>
      <x:c r="P293" s="78"/>
      <x:c r="Q293" s="78"/>
      <x:c r="R293" s="78"/>
    </x:row>
    <x:row r="294">
      <x:c r="A294" s="78"/>
      <x:c r="B294" s="78"/>
      <x:c r="C294" s="78"/>
      <x:c r="D294" s="78"/>
      <x:c r="E294" s="78"/>
      <x:c r="F294" s="78"/>
      <x:c r="G294" s="78"/>
      <x:c r="H294" s="78"/>
      <x:c r="I294" s="78"/>
      <x:c r="J294" s="78"/>
      <x:c r="K294" s="78"/>
      <x:c r="L294" s="78"/>
      <x:c r="M294" s="78"/>
      <x:c r="N294" s="78"/>
      <x:c r="O294" s="78"/>
      <x:c r="P294" s="78"/>
      <x:c r="Q294" s="78"/>
      <x:c r="R294" s="78"/>
    </x:row>
    <x:row r="295">
      <x:c r="A295" s="78"/>
      <x:c r="B295" s="78"/>
      <x:c r="C295" s="78"/>
      <x:c r="D295" s="78"/>
      <x:c r="E295" s="78"/>
      <x:c r="F295" s="78"/>
      <x:c r="G295" s="78"/>
      <x:c r="H295" s="78"/>
      <x:c r="I295" s="78"/>
      <x:c r="J295" s="78"/>
      <x:c r="K295" s="78"/>
      <x:c r="L295" s="78"/>
      <x:c r="M295" s="78"/>
      <x:c r="N295" s="78"/>
      <x:c r="O295" s="78"/>
      <x:c r="P295" s="78"/>
      <x:c r="Q295" s="78"/>
      <x:c r="R295" s="78"/>
    </x:row>
    <x:row r="296">
      <x:c r="A296" s="78"/>
      <x:c r="B296" s="78"/>
      <x:c r="C296" s="78"/>
      <x:c r="D296" s="78"/>
      <x:c r="E296" s="78"/>
      <x:c r="F296" s="78"/>
      <x:c r="G296" s="78"/>
      <x:c r="H296" s="78"/>
      <x:c r="I296" s="78"/>
      <x:c r="J296" s="78"/>
      <x:c r="K296" s="78"/>
      <x:c r="L296" s="78"/>
      <x:c r="M296" s="78"/>
      <x:c r="N296" s="78"/>
      <x:c r="O296" s="78"/>
      <x:c r="P296" s="78"/>
      <x:c r="Q296" s="78"/>
      <x:c r="R296" s="78"/>
    </x:row>
    <x:row r="297">
      <x:c r="A297" s="78"/>
      <x:c r="B297" s="78"/>
      <x:c r="C297" s="78"/>
      <x:c r="D297" s="78"/>
      <x:c r="E297" s="78"/>
      <x:c r="F297" s="78"/>
      <x:c r="G297" s="78"/>
      <x:c r="H297" s="78"/>
      <x:c r="I297" s="78"/>
      <x:c r="J297" s="78"/>
      <x:c r="K297" s="78"/>
      <x:c r="L297" s="78"/>
      <x:c r="M297" s="78"/>
      <x:c r="N297" s="78"/>
      <x:c r="O297" s="78"/>
      <x:c r="P297" s="78"/>
      <x:c r="Q297" s="78"/>
      <x:c r="R297" s="78"/>
    </x:row>
    <x:row r="298">
      <x:c r="A298" s="78"/>
      <x:c r="B298" s="78"/>
      <x:c r="C298" s="78"/>
      <x:c r="D298" s="78"/>
      <x:c r="E298" s="78"/>
      <x:c r="F298" s="78"/>
      <x:c r="G298" s="78"/>
      <x:c r="H298" s="78"/>
      <x:c r="I298" s="78"/>
      <x:c r="J298" s="78"/>
      <x:c r="K298" s="78"/>
      <x:c r="L298" s="78"/>
      <x:c r="M298" s="78"/>
      <x:c r="N298" s="78"/>
      <x:c r="O298" s="78"/>
      <x:c r="P298" s="78"/>
      <x:c r="Q298" s="78"/>
      <x:c r="R298" s="78"/>
    </x:row>
    <x:row r="299">
      <x:c r="A299" s="78"/>
      <x:c r="B299" s="78"/>
      <x:c r="C299" s="78"/>
      <x:c r="D299" s="78"/>
      <x:c r="E299" s="78"/>
      <x:c r="F299" s="78"/>
      <x:c r="G299" s="78"/>
      <x:c r="H299" s="78"/>
      <x:c r="I299" s="78"/>
      <x:c r="J299" s="78"/>
      <x:c r="K299" s="78"/>
      <x:c r="L299" s="78"/>
      <x:c r="M299" s="78"/>
      <x:c r="N299" s="78"/>
      <x:c r="O299" s="78"/>
      <x:c r="P299" s="78"/>
      <x:c r="Q299" s="78"/>
      <x:c r="R299" s="78"/>
    </x:row>
    <x:row r="300">
      <x:c r="A300" s="78"/>
      <x:c r="B300" s="78"/>
      <x:c r="C300" s="78"/>
      <x:c r="D300" s="78"/>
      <x:c r="E300" s="78"/>
      <x:c r="F300" s="78"/>
      <x:c r="G300" s="78"/>
      <x:c r="H300" s="78"/>
      <x:c r="I300" s="78"/>
      <x:c r="J300" s="78"/>
      <x:c r="K300" s="78"/>
      <x:c r="L300" s="78"/>
      <x:c r="M300" s="78"/>
      <x:c r="N300" s="78"/>
      <x:c r="O300" s="78"/>
      <x:c r="P300" s="78"/>
      <x:c r="Q300" s="78"/>
      <x:c r="R300" s="78"/>
    </x:row>
    <x:row r="301">
      <x:c r="A301" s="78"/>
      <x:c r="B301" s="78"/>
      <x:c r="C301" s="78"/>
      <x:c r="D301" s="78"/>
      <x:c r="E301" s="78"/>
      <x:c r="F301" s="78"/>
      <x:c r="G301" s="78"/>
      <x:c r="H301" s="78"/>
      <x:c r="I301" s="78"/>
      <x:c r="J301" s="78"/>
      <x:c r="K301" s="78"/>
      <x:c r="L301" s="78"/>
      <x:c r="M301" s="78"/>
      <x:c r="N301" s="78"/>
      <x:c r="O301" s="78"/>
      <x:c r="P301" s="78"/>
      <x:c r="Q301" s="78"/>
      <x:c r="R301" s="78"/>
    </x:row>
    <x:row r="302">
      <x:c r="A302" s="78"/>
      <x:c r="B302" s="78"/>
      <x:c r="C302" s="78"/>
      <x:c r="D302" s="78"/>
      <x:c r="E302" s="78"/>
      <x:c r="F302" s="78"/>
      <x:c r="G302" s="78"/>
      <x:c r="H302" s="78"/>
      <x:c r="I302" s="78"/>
      <x:c r="J302" s="78"/>
      <x:c r="K302" s="78"/>
      <x:c r="L302" s="78"/>
      <x:c r="M302" s="78"/>
      <x:c r="N302" s="78"/>
      <x:c r="O302" s="78"/>
      <x:c r="P302" s="78"/>
      <x:c r="Q302" s="78"/>
      <x:c r="R302" s="78"/>
    </x:row>
    <x:row r="303">
      <x:c r="A303" s="78"/>
      <x:c r="B303" s="78"/>
      <x:c r="C303" s="78"/>
      <x:c r="D303" s="78"/>
      <x:c r="E303" s="78"/>
      <x:c r="F303" s="78"/>
      <x:c r="G303" s="78"/>
      <x:c r="H303" s="78"/>
      <x:c r="I303" s="78"/>
      <x:c r="J303" s="78"/>
      <x:c r="K303" s="78"/>
      <x:c r="L303" s="78"/>
      <x:c r="M303" s="78"/>
      <x:c r="N303" s="78"/>
      <x:c r="O303" s="78"/>
      <x:c r="P303" s="78"/>
      <x:c r="Q303" s="78"/>
      <x:c r="R303" s="78"/>
    </x:row>
    <x:row r="304">
      <x:c r="A304" s="78"/>
      <x:c r="B304" s="78"/>
      <x:c r="C304" s="78"/>
      <x:c r="D304" s="78"/>
      <x:c r="E304" s="78"/>
      <x:c r="F304" s="78"/>
      <x:c r="G304" s="78"/>
      <x:c r="H304" s="78"/>
      <x:c r="I304" s="78"/>
      <x:c r="J304" s="78"/>
      <x:c r="K304" s="78"/>
      <x:c r="L304" s="78"/>
      <x:c r="M304" s="78"/>
      <x:c r="N304" s="78"/>
      <x:c r="O304" s="78"/>
      <x:c r="P304" s="78"/>
      <x:c r="Q304" s="78"/>
      <x:c r="R304" s="78"/>
    </x:row>
    <x:row r="305">
      <x:c r="A305" s="78"/>
      <x:c r="B305" s="78"/>
      <x:c r="C305" s="78"/>
      <x:c r="D305" s="78"/>
      <x:c r="E305" s="78"/>
      <x:c r="F305" s="78"/>
      <x:c r="G305" s="78"/>
      <x:c r="H305" s="78"/>
      <x:c r="I305" s="78"/>
      <x:c r="J305" s="78"/>
      <x:c r="K305" s="78"/>
      <x:c r="L305" s="78"/>
      <x:c r="M305" s="78"/>
      <x:c r="N305" s="78"/>
      <x:c r="O305" s="78"/>
      <x:c r="P305" s="78"/>
      <x:c r="Q305" s="78"/>
      <x:c r="R305" s="78"/>
    </x:row>
    <x:row r="306">
      <x:c r="A306" s="78"/>
      <x:c r="B306" s="78"/>
      <x:c r="C306" s="78"/>
      <x:c r="D306" s="78"/>
      <x:c r="E306" s="78"/>
      <x:c r="F306" s="78"/>
      <x:c r="G306" s="78"/>
      <x:c r="H306" s="78"/>
      <x:c r="I306" s="78"/>
      <x:c r="J306" s="78"/>
      <x:c r="K306" s="78"/>
      <x:c r="L306" s="78"/>
      <x:c r="M306" s="78"/>
      <x:c r="N306" s="78"/>
      <x:c r="O306" s="78"/>
      <x:c r="P306" s="78"/>
      <x:c r="Q306" s="78"/>
      <x:c r="R306" s="78"/>
    </x:row>
    <x:row r="307">
      <x:c r="A307" s="78"/>
      <x:c r="B307" s="78"/>
      <x:c r="C307" s="78"/>
      <x:c r="D307" s="78"/>
      <x:c r="E307" s="78"/>
      <x:c r="F307" s="78"/>
      <x:c r="G307" s="78"/>
      <x:c r="H307" s="78"/>
      <x:c r="I307" s="78"/>
      <x:c r="J307" s="78"/>
      <x:c r="K307" s="78"/>
      <x:c r="L307" s="78"/>
      <x:c r="M307" s="78"/>
      <x:c r="N307" s="78"/>
      <x:c r="O307" s="78"/>
      <x:c r="P307" s="78"/>
      <x:c r="Q307" s="78"/>
      <x:c r="R307" s="78"/>
    </x:row>
    <x:row r="308">
      <x:c r="A308" s="78"/>
      <x:c r="B308" s="78"/>
      <x:c r="C308" s="78"/>
      <x:c r="D308" s="78"/>
      <x:c r="E308" s="78"/>
      <x:c r="F308" s="78"/>
      <x:c r="G308" s="78"/>
      <x:c r="H308" s="78"/>
      <x:c r="I308" s="78"/>
      <x:c r="J308" s="78"/>
      <x:c r="K308" s="78"/>
      <x:c r="L308" s="78"/>
      <x:c r="M308" s="78"/>
      <x:c r="N308" s="78"/>
      <x:c r="O308" s="78"/>
      <x:c r="P308" s="78"/>
      <x:c r="Q308" s="78"/>
      <x:c r="R308" s="78"/>
    </x:row>
    <x:row r="309">
      <x:c r="A309" s="78"/>
      <x:c r="B309" s="78"/>
      <x:c r="C309" s="78"/>
      <x:c r="D309" s="78"/>
      <x:c r="E309" s="78"/>
      <x:c r="F309" s="78"/>
      <x:c r="G309" s="78"/>
      <x:c r="H309" s="78"/>
      <x:c r="I309" s="78"/>
      <x:c r="J309" s="78"/>
      <x:c r="K309" s="78"/>
      <x:c r="L309" s="78"/>
      <x:c r="M309" s="78"/>
      <x:c r="N309" s="78"/>
      <x:c r="O309" s="78"/>
      <x:c r="P309" s="78"/>
      <x:c r="Q309" s="78"/>
      <x:c r="R309" s="78"/>
    </x:row>
    <x:row r="310">
      <x:c r="A310" s="78"/>
      <x:c r="B310" s="78"/>
      <x:c r="C310" s="78"/>
      <x:c r="D310" s="78"/>
      <x:c r="E310" s="78"/>
      <x:c r="F310" s="78"/>
      <x:c r="G310" s="78"/>
      <x:c r="H310" s="78"/>
      <x:c r="I310" s="78"/>
      <x:c r="J310" s="78"/>
      <x:c r="K310" s="78"/>
      <x:c r="L310" s="78"/>
      <x:c r="M310" s="78"/>
      <x:c r="N310" s="78"/>
      <x:c r="O310" s="78"/>
      <x:c r="P310" s="78"/>
      <x:c r="Q310" s="78"/>
      <x:c r="R310" s="78"/>
    </x:row>
    <x:row r="311">
      <x:c r="A311" s="78"/>
      <x:c r="B311" s="78"/>
      <x:c r="C311" s="78"/>
      <x:c r="D311" s="78"/>
      <x:c r="E311" s="78"/>
      <x:c r="F311" s="78"/>
      <x:c r="G311" s="78"/>
      <x:c r="H311" s="78"/>
      <x:c r="I311" s="78"/>
      <x:c r="J311" s="78"/>
      <x:c r="K311" s="78"/>
      <x:c r="L311" s="78"/>
      <x:c r="M311" s="78"/>
      <x:c r="N311" s="78"/>
      <x:c r="O311" s="78"/>
      <x:c r="P311" s="78"/>
      <x:c r="Q311" s="78"/>
      <x:c r="R311" s="78"/>
    </x:row>
    <x:row r="312">
      <x:c r="A312" s="78"/>
      <x:c r="B312" s="78"/>
      <x:c r="C312" s="78"/>
      <x:c r="D312" s="78"/>
      <x:c r="E312" s="78"/>
      <x:c r="F312" s="78"/>
      <x:c r="G312" s="78"/>
      <x:c r="H312" s="78"/>
      <x:c r="I312" s="78"/>
      <x:c r="J312" s="78"/>
      <x:c r="K312" s="78"/>
      <x:c r="L312" s="78"/>
      <x:c r="M312" s="78"/>
      <x:c r="N312" s="78"/>
      <x:c r="O312" s="78"/>
      <x:c r="P312" s="78"/>
      <x:c r="Q312" s="78"/>
      <x:c r="R312" s="78"/>
    </x:row>
    <x:row r="313">
      <x:c r="A313" s="78"/>
      <x:c r="B313" s="78"/>
      <x:c r="C313" s="78"/>
      <x:c r="D313" s="78"/>
      <x:c r="E313" s="78"/>
      <x:c r="F313" s="78"/>
      <x:c r="G313" s="78"/>
      <x:c r="H313" s="78"/>
      <x:c r="I313" s="78"/>
      <x:c r="J313" s="78"/>
      <x:c r="K313" s="78"/>
      <x:c r="L313" s="78"/>
      <x:c r="M313" s="78"/>
      <x:c r="N313" s="78"/>
      <x:c r="O313" s="78"/>
      <x:c r="P313" s="78"/>
      <x:c r="Q313" s="78"/>
      <x:c r="R313" s="78"/>
    </x:row>
    <x:row r="314">
      <x:c r="A314" s="78"/>
      <x:c r="B314" s="78"/>
      <x:c r="C314" s="78"/>
      <x:c r="D314" s="78"/>
      <x:c r="E314" s="78"/>
      <x:c r="F314" s="78"/>
      <x:c r="G314" s="78"/>
      <x:c r="H314" s="78"/>
      <x:c r="I314" s="78"/>
      <x:c r="J314" s="78"/>
      <x:c r="K314" s="78"/>
      <x:c r="L314" s="78"/>
      <x:c r="M314" s="78"/>
      <x:c r="N314" s="78"/>
      <x:c r="O314" s="78"/>
      <x:c r="P314" s="78"/>
      <x:c r="Q314" s="78"/>
      <x:c r="R314" s="78"/>
    </x:row>
    <x:row r="315">
      <x:c r="A315" s="78"/>
      <x:c r="B315" s="78"/>
      <x:c r="C315" s="78"/>
      <x:c r="D315" s="78"/>
      <x:c r="E315" s="78"/>
      <x:c r="F315" s="78"/>
      <x:c r="G315" s="78"/>
      <x:c r="H315" s="78"/>
      <x:c r="I315" s="78"/>
      <x:c r="J315" s="78"/>
      <x:c r="K315" s="78"/>
      <x:c r="L315" s="78"/>
      <x:c r="M315" s="78"/>
      <x:c r="N315" s="78"/>
      <x:c r="O315" s="78"/>
      <x:c r="P315" s="78"/>
      <x:c r="Q315" s="78"/>
      <x:c r="R315" s="78"/>
    </x:row>
    <x:row r="316">
      <x:c r="A316" s="78"/>
      <x:c r="B316" s="78"/>
      <x:c r="C316" s="78"/>
      <x:c r="D316" s="78"/>
      <x:c r="E316" s="78"/>
      <x:c r="F316" s="78"/>
      <x:c r="G316" s="78"/>
      <x:c r="H316" s="78"/>
      <x:c r="I316" s="78"/>
      <x:c r="J316" s="78"/>
      <x:c r="K316" s="78"/>
      <x:c r="L316" s="78"/>
      <x:c r="M316" s="78"/>
      <x:c r="N316" s="78"/>
      <x:c r="O316" s="78"/>
      <x:c r="P316" s="78"/>
      <x:c r="Q316" s="78"/>
      <x:c r="R316" s="78"/>
    </x:row>
    <x:row r="317">
      <x:c r="A317" s="78"/>
      <x:c r="B317" s="78"/>
      <x:c r="C317" s="78"/>
      <x:c r="D317" s="78"/>
      <x:c r="E317" s="78"/>
      <x:c r="F317" s="78"/>
      <x:c r="G317" s="78"/>
      <x:c r="H317" s="78"/>
      <x:c r="I317" s="78"/>
      <x:c r="J317" s="78"/>
      <x:c r="K317" s="78"/>
      <x:c r="L317" s="78"/>
      <x:c r="M317" s="78"/>
      <x:c r="N317" s="78"/>
      <x:c r="O317" s="78"/>
      <x:c r="P317" s="78"/>
      <x:c r="Q317" s="78"/>
      <x:c r="R317" s="78"/>
    </x:row>
    <x:row r="318">
      <x:c r="A318" s="78"/>
      <x:c r="B318" s="78"/>
      <x:c r="C318" s="78"/>
      <x:c r="D318" s="78"/>
      <x:c r="E318" s="78"/>
      <x:c r="F318" s="78"/>
      <x:c r="G318" s="78"/>
      <x:c r="H318" s="78"/>
      <x:c r="I318" s="78"/>
      <x:c r="J318" s="78"/>
      <x:c r="K318" s="78"/>
      <x:c r="L318" s="78"/>
      <x:c r="M318" s="78"/>
      <x:c r="N318" s="78"/>
      <x:c r="O318" s="78"/>
      <x:c r="P318" s="78"/>
      <x:c r="Q318" s="78"/>
      <x:c r="R318" s="78"/>
    </x:row>
    <x:row r="319">
      <x:c r="A319" s="78"/>
      <x:c r="B319" s="78"/>
      <x:c r="C319" s="78"/>
      <x:c r="D319" s="78"/>
      <x:c r="E319" s="78"/>
      <x:c r="F319" s="78"/>
      <x:c r="G319" s="78"/>
      <x:c r="H319" s="78"/>
      <x:c r="I319" s="78"/>
      <x:c r="J319" s="78"/>
      <x:c r="K319" s="78"/>
      <x:c r="L319" s="78"/>
      <x:c r="M319" s="78"/>
      <x:c r="N319" s="78"/>
      <x:c r="O319" s="78"/>
      <x:c r="P319" s="78"/>
      <x:c r="Q319" s="78"/>
      <x:c r="R319" s="78"/>
    </x:row>
    <x:row r="320">
      <x:c r="A320" s="78"/>
      <x:c r="B320" s="78"/>
      <x:c r="C320" s="78"/>
      <x:c r="D320" s="78"/>
      <x:c r="E320" s="78"/>
      <x:c r="F320" s="78"/>
      <x:c r="G320" s="78"/>
      <x:c r="H320" s="78"/>
      <x:c r="I320" s="78"/>
      <x:c r="J320" s="78"/>
      <x:c r="K320" s="78"/>
      <x:c r="L320" s="78"/>
      <x:c r="M320" s="78"/>
      <x:c r="N320" s="78"/>
      <x:c r="O320" s="78"/>
      <x:c r="P320" s="78"/>
      <x:c r="Q320" s="78"/>
      <x:c r="R320" s="78"/>
    </x:row>
    <x:row r="321">
      <x:c r="A321" s="78"/>
      <x:c r="B321" s="78"/>
      <x:c r="C321" s="78"/>
      <x:c r="D321" s="78"/>
      <x:c r="E321" s="78"/>
      <x:c r="F321" s="78"/>
      <x:c r="G321" s="78"/>
      <x:c r="H321" s="78"/>
      <x:c r="I321" s="78"/>
      <x:c r="J321" s="78"/>
      <x:c r="K321" s="78"/>
      <x:c r="L321" s="78"/>
      <x:c r="M321" s="78"/>
      <x:c r="N321" s="78"/>
      <x:c r="O321" s="78"/>
      <x:c r="P321" s="78"/>
      <x:c r="Q321" s="78"/>
      <x:c r="R321" s="78"/>
    </x:row>
    <x:row r="322">
      <x:c r="A322" s="78"/>
      <x:c r="B322" s="78"/>
      <x:c r="C322" s="78"/>
      <x:c r="D322" s="78"/>
      <x:c r="E322" s="78"/>
      <x:c r="F322" s="78"/>
      <x:c r="G322" s="78"/>
      <x:c r="H322" s="78"/>
      <x:c r="I322" s="78"/>
      <x:c r="J322" s="78"/>
      <x:c r="K322" s="78"/>
      <x:c r="L322" s="78"/>
      <x:c r="M322" s="78"/>
      <x:c r="N322" s="78"/>
      <x:c r="O322" s="78"/>
      <x:c r="P322" s="78"/>
      <x:c r="Q322" s="78"/>
      <x:c r="R322" s="78"/>
    </x:row>
    <x:row r="323">
      <x:c r="A323" s="78"/>
      <x:c r="B323" s="78"/>
      <x:c r="C323" s="78"/>
      <x:c r="D323" s="78"/>
      <x:c r="E323" s="78"/>
      <x:c r="F323" s="78"/>
      <x:c r="G323" s="78"/>
      <x:c r="H323" s="78"/>
      <x:c r="I323" s="78"/>
      <x:c r="J323" s="78"/>
      <x:c r="K323" s="78"/>
      <x:c r="L323" s="78"/>
      <x:c r="M323" s="78"/>
      <x:c r="N323" s="78"/>
      <x:c r="O323" s="78"/>
      <x:c r="P323" s="78"/>
      <x:c r="Q323" s="78"/>
      <x:c r="R323" s="78"/>
    </x:row>
    <x:row r="324">
      <x:c r="A324" s="78"/>
      <x:c r="B324" s="78"/>
      <x:c r="C324" s="78"/>
      <x:c r="D324" s="78"/>
      <x:c r="E324" s="78"/>
      <x:c r="F324" s="78"/>
      <x:c r="G324" s="78"/>
      <x:c r="H324" s="78"/>
      <x:c r="I324" s="78"/>
      <x:c r="J324" s="78"/>
      <x:c r="K324" s="78"/>
      <x:c r="L324" s="78"/>
      <x:c r="M324" s="78"/>
      <x:c r="N324" s="78"/>
      <x:c r="O324" s="78"/>
      <x:c r="P324" s="78"/>
      <x:c r="Q324" s="78"/>
      <x:c r="R324" s="78"/>
    </x:row>
    <x:row r="325">
      <x:c r="A325" s="78"/>
      <x:c r="B325" s="78"/>
      <x:c r="C325" s="78"/>
      <x:c r="D325" s="78"/>
      <x:c r="E325" s="78"/>
      <x:c r="F325" s="78"/>
      <x:c r="G325" s="78"/>
      <x:c r="H325" s="78"/>
      <x:c r="I325" s="78"/>
      <x:c r="J325" s="78"/>
      <x:c r="K325" s="78"/>
      <x:c r="L325" s="78"/>
      <x:c r="M325" s="78"/>
      <x:c r="N325" s="78"/>
      <x:c r="O325" s="78"/>
      <x:c r="P325" s="78"/>
      <x:c r="Q325" s="78"/>
      <x:c r="R325" s="78"/>
    </x:row>
    <x:row r="326">
      <x:c r="A326" s="78"/>
      <x:c r="B326" s="78"/>
      <x:c r="C326" s="78"/>
      <x:c r="D326" s="78"/>
      <x:c r="E326" s="78"/>
      <x:c r="F326" s="78"/>
      <x:c r="G326" s="78"/>
      <x:c r="H326" s="78"/>
      <x:c r="I326" s="78"/>
      <x:c r="J326" s="78"/>
      <x:c r="K326" s="78"/>
      <x:c r="L326" s="78"/>
      <x:c r="M326" s="78"/>
      <x:c r="N326" s="78"/>
      <x:c r="O326" s="78"/>
      <x:c r="P326" s="78"/>
      <x:c r="Q326" s="78"/>
      <x:c r="R326" s="78"/>
    </x:row>
    <x:row r="327">
      <x:c r="A327" s="78"/>
      <x:c r="B327" s="78"/>
      <x:c r="C327" s="78"/>
      <x:c r="D327" s="78"/>
      <x:c r="E327" s="78"/>
      <x:c r="F327" s="78"/>
      <x:c r="G327" s="78"/>
      <x:c r="H327" s="78"/>
      <x:c r="I327" s="78"/>
      <x:c r="J327" s="78"/>
      <x:c r="K327" s="78"/>
      <x:c r="L327" s="78"/>
      <x:c r="M327" s="78"/>
      <x:c r="N327" s="78"/>
      <x:c r="O327" s="78"/>
      <x:c r="P327" s="78"/>
      <x:c r="Q327" s="78"/>
      <x:c r="R327" s="78"/>
    </x:row>
    <x:row r="328">
      <x:c r="A328" s="78"/>
      <x:c r="B328" s="78"/>
      <x:c r="C328" s="78"/>
      <x:c r="D328" s="78"/>
      <x:c r="E328" s="78"/>
      <x:c r="F328" s="78"/>
      <x:c r="G328" s="78"/>
      <x:c r="H328" s="78"/>
      <x:c r="I328" s="78"/>
      <x:c r="J328" s="78"/>
      <x:c r="K328" s="78"/>
      <x:c r="L328" s="78"/>
      <x:c r="M328" s="78"/>
      <x:c r="N328" s="78"/>
      <x:c r="O328" s="78"/>
      <x:c r="P328" s="78"/>
      <x:c r="Q328" s="78"/>
      <x:c r="R328" s="78"/>
    </x:row>
    <x:row r="329">
      <x:c r="A329" s="78"/>
      <x:c r="B329" s="78"/>
      <x:c r="C329" s="78"/>
      <x:c r="D329" s="78"/>
      <x:c r="E329" s="78"/>
      <x:c r="F329" s="78"/>
      <x:c r="G329" s="78"/>
      <x:c r="H329" s="78"/>
      <x:c r="I329" s="78"/>
      <x:c r="J329" s="78"/>
      <x:c r="K329" s="78"/>
      <x:c r="L329" s="78"/>
      <x:c r="M329" s="78"/>
      <x:c r="N329" s="78"/>
      <x:c r="O329" s="78"/>
      <x:c r="P329" s="78"/>
      <x:c r="Q329" s="78"/>
      <x:c r="R329" s="78"/>
    </x:row>
    <x:row r="330">
      <x:c r="A330" s="78"/>
      <x:c r="B330" s="78"/>
      <x:c r="C330" s="78"/>
      <x:c r="D330" s="78"/>
      <x:c r="E330" s="78"/>
      <x:c r="F330" s="78"/>
      <x:c r="G330" s="78"/>
      <x:c r="H330" s="78"/>
      <x:c r="I330" s="78"/>
      <x:c r="J330" s="78"/>
      <x:c r="K330" s="78"/>
      <x:c r="L330" s="78"/>
      <x:c r="M330" s="78"/>
      <x:c r="N330" s="78"/>
      <x:c r="O330" s="78"/>
      <x:c r="P330" s="78"/>
      <x:c r="Q330" s="78"/>
      <x:c r="R330" s="78"/>
    </x:row>
    <x:row r="331">
      <x:c r="A331" s="78"/>
      <x:c r="B331" s="78"/>
      <x:c r="C331" s="78"/>
      <x:c r="D331" s="78"/>
      <x:c r="E331" s="78"/>
      <x:c r="F331" s="78"/>
      <x:c r="G331" s="78"/>
      <x:c r="H331" s="78"/>
      <x:c r="I331" s="78"/>
      <x:c r="J331" s="78"/>
      <x:c r="K331" s="78"/>
      <x:c r="L331" s="78"/>
      <x:c r="M331" s="78"/>
      <x:c r="N331" s="78"/>
      <x:c r="O331" s="78"/>
      <x:c r="P331" s="78"/>
      <x:c r="Q331" s="78"/>
      <x:c r="R331" s="78"/>
    </x:row>
    <x:row r="332">
      <x:c r="A332" s="78"/>
      <x:c r="B332" s="78"/>
      <x:c r="C332" s="78"/>
      <x:c r="D332" s="78"/>
      <x:c r="E332" s="78"/>
      <x:c r="F332" s="78"/>
      <x:c r="G332" s="78"/>
      <x:c r="H332" s="78"/>
      <x:c r="I332" s="78"/>
      <x:c r="J332" s="78"/>
      <x:c r="K332" s="78"/>
      <x:c r="L332" s="78"/>
      <x:c r="M332" s="78"/>
      <x:c r="N332" s="78"/>
      <x:c r="O332" s="78"/>
      <x:c r="P332" s="78"/>
      <x:c r="Q332" s="78"/>
      <x:c r="R332" s="78"/>
    </x:row>
    <x:row r="333">
      <x:c r="A333" s="78"/>
      <x:c r="B333" s="78"/>
      <x:c r="C333" s="78"/>
      <x:c r="D333" s="78"/>
      <x:c r="E333" s="78"/>
      <x:c r="F333" s="78"/>
      <x:c r="G333" s="78"/>
      <x:c r="H333" s="78"/>
      <x:c r="I333" s="78"/>
      <x:c r="J333" s="78"/>
      <x:c r="K333" s="78"/>
      <x:c r="L333" s="78"/>
      <x:c r="M333" s="78"/>
      <x:c r="N333" s="78"/>
      <x:c r="O333" s="78"/>
      <x:c r="P333" s="78"/>
      <x:c r="Q333" s="78"/>
      <x:c r="R333" s="78"/>
    </x:row>
    <x:row r="334">
      <x:c r="A334" s="78"/>
      <x:c r="B334" s="78"/>
      <x:c r="C334" s="78"/>
      <x:c r="D334" s="78"/>
      <x:c r="E334" s="78"/>
      <x:c r="F334" s="78"/>
      <x:c r="G334" s="78"/>
      <x:c r="H334" s="78"/>
      <x:c r="I334" s="78"/>
      <x:c r="J334" s="78"/>
      <x:c r="K334" s="78"/>
      <x:c r="L334" s="78"/>
      <x:c r="M334" s="78"/>
      <x:c r="N334" s="78"/>
      <x:c r="O334" s="78"/>
      <x:c r="P334" s="78"/>
      <x:c r="Q334" s="78"/>
      <x:c r="R334" s="78"/>
    </x:row>
    <x:row r="335">
      <x:c r="A335" s="78"/>
      <x:c r="B335" s="78"/>
      <x:c r="C335" s="78"/>
      <x:c r="D335" s="78"/>
      <x:c r="E335" s="78"/>
      <x:c r="F335" s="78"/>
      <x:c r="G335" s="78"/>
      <x:c r="H335" s="78"/>
      <x:c r="I335" s="78"/>
      <x:c r="J335" s="78"/>
      <x:c r="K335" s="78"/>
      <x:c r="L335" s="78"/>
      <x:c r="M335" s="78"/>
      <x:c r="N335" s="78"/>
      <x:c r="O335" s="78"/>
      <x:c r="P335" s="78"/>
      <x:c r="Q335" s="78"/>
      <x:c r="R335" s="78"/>
    </x:row>
    <x:row r="336">
      <x:c r="A336" s="78"/>
      <x:c r="B336" s="78"/>
      <x:c r="C336" s="78"/>
      <x:c r="D336" s="78"/>
      <x:c r="E336" s="78"/>
      <x:c r="F336" s="78"/>
      <x:c r="G336" s="78"/>
      <x:c r="H336" s="78"/>
      <x:c r="I336" s="78"/>
      <x:c r="J336" s="78"/>
      <x:c r="K336" s="78"/>
      <x:c r="L336" s="78"/>
      <x:c r="M336" s="78"/>
      <x:c r="N336" s="78"/>
      <x:c r="O336" s="78"/>
      <x:c r="P336" s="78"/>
      <x:c r="Q336" s="78"/>
      <x:c r="R336" s="78"/>
    </x:row>
    <x:row r="337">
      <x:c r="A337" s="78"/>
      <x:c r="B337" s="78"/>
      <x:c r="C337" s="78"/>
      <x:c r="D337" s="78"/>
      <x:c r="E337" s="78"/>
      <x:c r="F337" s="78"/>
      <x:c r="G337" s="78"/>
      <x:c r="H337" s="78"/>
      <x:c r="I337" s="78"/>
      <x:c r="J337" s="78"/>
      <x:c r="K337" s="78"/>
      <x:c r="L337" s="78"/>
      <x:c r="M337" s="78"/>
      <x:c r="N337" s="78"/>
      <x:c r="O337" s="78"/>
      <x:c r="P337" s="78"/>
      <x:c r="Q337" s="78"/>
      <x:c r="R337" s="78"/>
    </x:row>
    <x:row r="338">
      <x:c r="A338" s="78"/>
      <x:c r="B338" s="78"/>
      <x:c r="C338" s="78"/>
      <x:c r="D338" s="78"/>
      <x:c r="E338" s="78"/>
      <x:c r="F338" s="78"/>
      <x:c r="G338" s="78"/>
      <x:c r="H338" s="78"/>
      <x:c r="I338" s="78"/>
      <x:c r="J338" s="78"/>
      <x:c r="K338" s="78"/>
      <x:c r="L338" s="78"/>
      <x:c r="M338" s="78"/>
      <x:c r="N338" s="78"/>
      <x:c r="O338" s="78"/>
      <x:c r="P338" s="78"/>
      <x:c r="Q338" s="78"/>
      <x:c r="R338" s="78"/>
    </x:row>
    <x:row r="339">
      <x:c r="A339" s="78"/>
      <x:c r="B339" s="78"/>
      <x:c r="C339" s="78"/>
      <x:c r="D339" s="78"/>
      <x:c r="E339" s="78"/>
      <x:c r="F339" s="78"/>
      <x:c r="G339" s="78"/>
      <x:c r="H339" s="78"/>
      <x:c r="I339" s="78"/>
      <x:c r="J339" s="78"/>
      <x:c r="K339" s="78"/>
      <x:c r="L339" s="78"/>
      <x:c r="M339" s="78"/>
      <x:c r="N339" s="78"/>
      <x:c r="O339" s="78"/>
      <x:c r="P339" s="78"/>
      <x:c r="Q339" s="78"/>
      <x:c r="R339" s="78"/>
    </x:row>
    <x:row r="340">
      <x:c r="A340" s="78"/>
      <x:c r="B340" s="78"/>
      <x:c r="C340" s="78"/>
      <x:c r="D340" s="78"/>
      <x:c r="E340" s="78"/>
      <x:c r="F340" s="78"/>
      <x:c r="G340" s="78"/>
      <x:c r="H340" s="78"/>
      <x:c r="I340" s="78"/>
      <x:c r="J340" s="78"/>
      <x:c r="K340" s="78"/>
      <x:c r="L340" s="78"/>
      <x:c r="M340" s="78"/>
      <x:c r="N340" s="78"/>
      <x:c r="O340" s="78"/>
      <x:c r="P340" s="78"/>
      <x:c r="Q340" s="78"/>
      <x:c r="R340" s="78"/>
    </x:row>
    <x:row r="341">
      <x:c r="A341" s="78"/>
      <x:c r="B341" s="78"/>
      <x:c r="C341" s="78"/>
      <x:c r="D341" s="78"/>
      <x:c r="E341" s="78"/>
      <x:c r="F341" s="78"/>
      <x:c r="G341" s="78"/>
      <x:c r="H341" s="78"/>
      <x:c r="I341" s="78"/>
      <x:c r="J341" s="78"/>
      <x:c r="K341" s="78"/>
      <x:c r="L341" s="78"/>
      <x:c r="M341" s="78"/>
      <x:c r="N341" s="78"/>
      <x:c r="O341" s="78"/>
      <x:c r="P341" s="78"/>
      <x:c r="Q341" s="78"/>
      <x:c r="R341" s="78"/>
    </x:row>
    <x:row r="342">
      <x:c r="A342" s="78"/>
      <x:c r="B342" s="78"/>
      <x:c r="C342" s="78"/>
      <x:c r="D342" s="78"/>
      <x:c r="E342" s="78"/>
      <x:c r="F342" s="78"/>
      <x:c r="G342" s="78"/>
      <x:c r="H342" s="78"/>
      <x:c r="I342" s="78"/>
      <x:c r="J342" s="78"/>
      <x:c r="K342" s="78"/>
      <x:c r="L342" s="78"/>
      <x:c r="M342" s="78"/>
      <x:c r="N342" s="78"/>
      <x:c r="O342" s="78"/>
      <x:c r="P342" s="78"/>
      <x:c r="Q342" s="78"/>
      <x:c r="R342" s="78"/>
    </x:row>
    <x:row r="343">
      <x:c r="A343" s="78"/>
      <x:c r="B343" s="78"/>
      <x:c r="C343" s="78"/>
      <x:c r="D343" s="78"/>
      <x:c r="E343" s="78"/>
      <x:c r="F343" s="78"/>
      <x:c r="G343" s="78"/>
      <x:c r="H343" s="78"/>
      <x:c r="I343" s="78"/>
      <x:c r="J343" s="78"/>
      <x:c r="K343" s="78"/>
      <x:c r="L343" s="78"/>
      <x:c r="M343" s="78"/>
      <x:c r="N343" s="78"/>
      <x:c r="O343" s="78"/>
      <x:c r="P343" s="78"/>
      <x:c r="Q343" s="78"/>
      <x:c r="R343" s="78"/>
    </x:row>
    <x:row r="344">
      <x:c r="A344" s="78"/>
      <x:c r="B344" s="78"/>
      <x:c r="C344" s="78"/>
      <x:c r="D344" s="78"/>
      <x:c r="E344" s="78"/>
      <x:c r="F344" s="78"/>
      <x:c r="G344" s="78"/>
      <x:c r="H344" s="78"/>
      <x:c r="I344" s="78"/>
      <x:c r="J344" s="78"/>
      <x:c r="K344" s="78"/>
      <x:c r="L344" s="78"/>
      <x:c r="M344" s="78"/>
      <x:c r="N344" s="78"/>
      <x:c r="O344" s="78"/>
      <x:c r="P344" s="78"/>
      <x:c r="Q344" s="78"/>
      <x:c r="R344" s="78"/>
    </x:row>
    <x:row r="345">
      <x:c r="A345" s="78"/>
      <x:c r="B345" s="78"/>
      <x:c r="C345" s="78"/>
      <x:c r="D345" s="78"/>
      <x:c r="E345" s="78"/>
      <x:c r="F345" s="78"/>
      <x:c r="G345" s="78"/>
      <x:c r="H345" s="78"/>
      <x:c r="I345" s="78"/>
      <x:c r="J345" s="78"/>
      <x:c r="K345" s="78"/>
      <x:c r="L345" s="78"/>
      <x:c r="M345" s="78"/>
      <x:c r="N345" s="78"/>
      <x:c r="O345" s="78"/>
      <x:c r="P345" s="78"/>
      <x:c r="Q345" s="78"/>
      <x:c r="R345" s="78"/>
    </x:row>
    <x:row r="346">
      <x:c r="A346" s="78"/>
      <x:c r="B346" s="78"/>
      <x:c r="C346" s="78"/>
      <x:c r="D346" s="78"/>
      <x:c r="E346" s="78"/>
      <x:c r="F346" s="78"/>
      <x:c r="G346" s="78"/>
      <x:c r="H346" s="78"/>
      <x:c r="I346" s="78"/>
      <x:c r="J346" s="78"/>
      <x:c r="K346" s="78"/>
      <x:c r="L346" s="78"/>
      <x:c r="M346" s="78"/>
      <x:c r="N346" s="78"/>
      <x:c r="O346" s="78"/>
      <x:c r="P346" s="78"/>
      <x:c r="Q346" s="78"/>
      <x:c r="R346" s="78"/>
    </x:row>
    <x:row r="347">
      <x:c r="A347" s="78"/>
      <x:c r="B347" s="78"/>
      <x:c r="C347" s="78"/>
      <x:c r="D347" s="78"/>
      <x:c r="E347" s="78"/>
      <x:c r="F347" s="78"/>
      <x:c r="G347" s="78"/>
      <x:c r="H347" s="78"/>
      <x:c r="I347" s="78"/>
      <x:c r="J347" s="78"/>
      <x:c r="K347" s="78"/>
      <x:c r="L347" s="78"/>
      <x:c r="M347" s="78"/>
      <x:c r="N347" s="78"/>
      <x:c r="O347" s="78"/>
      <x:c r="P347" s="78"/>
      <x:c r="Q347" s="78"/>
      <x:c r="R347" s="78"/>
    </x:row>
    <x:row r="348">
      <x:c r="A348" s="78"/>
      <x:c r="B348" s="78"/>
      <x:c r="C348" s="78"/>
      <x:c r="D348" s="78"/>
      <x:c r="E348" s="78"/>
      <x:c r="F348" s="78"/>
      <x:c r="G348" s="78"/>
      <x:c r="H348" s="78"/>
      <x:c r="I348" s="78"/>
      <x:c r="J348" s="78"/>
      <x:c r="K348" s="78"/>
      <x:c r="L348" s="78"/>
      <x:c r="M348" s="78"/>
      <x:c r="N348" s="78"/>
      <x:c r="O348" s="78"/>
      <x:c r="P348" s="78"/>
      <x:c r="Q348" s="78"/>
      <x:c r="R348" s="78"/>
    </x:row>
    <x:row r="349">
      <x:c r="A349" s="78"/>
      <x:c r="B349" s="78"/>
      <x:c r="C349" s="78"/>
      <x:c r="D349" s="78"/>
      <x:c r="E349" s="78"/>
      <x:c r="F349" s="78"/>
      <x:c r="G349" s="78"/>
      <x:c r="H349" s="78"/>
      <x:c r="I349" s="78"/>
      <x:c r="J349" s="78"/>
      <x:c r="K349" s="78"/>
      <x:c r="L349" s="78"/>
      <x:c r="M349" s="78"/>
      <x:c r="N349" s="78"/>
      <x:c r="O349" s="78"/>
      <x:c r="P349" s="78"/>
      <x:c r="Q349" s="78"/>
      <x:c r="R349" s="78"/>
    </x:row>
    <x:row r="350">
      <x:c r="A350" s="78"/>
      <x:c r="B350" s="78"/>
      <x:c r="C350" s="78"/>
      <x:c r="D350" s="78"/>
      <x:c r="E350" s="78"/>
      <x:c r="F350" s="78"/>
      <x:c r="G350" s="78"/>
      <x:c r="H350" s="78"/>
      <x:c r="I350" s="78"/>
      <x:c r="J350" s="78"/>
      <x:c r="K350" s="78"/>
      <x:c r="L350" s="78"/>
      <x:c r="M350" s="78"/>
      <x:c r="N350" s="78"/>
      <x:c r="O350" s="78"/>
      <x:c r="P350" s="78"/>
      <x:c r="Q350" s="78"/>
      <x:c r="R350" s="78"/>
    </x:row>
    <x:row r="351">
      <x:c r="A351" s="78"/>
      <x:c r="B351" s="78"/>
      <x:c r="C351" s="78"/>
      <x:c r="D351" s="78"/>
      <x:c r="E351" s="78"/>
      <x:c r="F351" s="78"/>
      <x:c r="G351" s="78"/>
      <x:c r="H351" s="78"/>
      <x:c r="I351" s="78"/>
      <x:c r="J351" s="78"/>
      <x:c r="K351" s="78"/>
      <x:c r="L351" s="78"/>
      <x:c r="M351" s="78"/>
      <x:c r="N351" s="78"/>
      <x:c r="O351" s="78"/>
      <x:c r="P351" s="78"/>
      <x:c r="Q351" s="78"/>
      <x:c r="R351" s="78"/>
    </x:row>
    <x:row r="352">
      <x:c r="A352" s="78"/>
      <x:c r="B352" s="78"/>
      <x:c r="C352" s="78"/>
      <x:c r="D352" s="78"/>
      <x:c r="E352" s="78"/>
      <x:c r="F352" s="78"/>
      <x:c r="G352" s="78"/>
      <x:c r="H352" s="78"/>
      <x:c r="I352" s="78"/>
      <x:c r="J352" s="78"/>
      <x:c r="K352" s="78"/>
      <x:c r="L352" s="78"/>
      <x:c r="M352" s="78"/>
      <x:c r="N352" s="78"/>
      <x:c r="O352" s="78"/>
      <x:c r="P352" s="78"/>
      <x:c r="Q352" s="78"/>
      <x:c r="R352" s="78"/>
    </x:row>
    <x:row r="353">
      <x:c r="A353" s="78"/>
      <x:c r="B353" s="78"/>
      <x:c r="C353" s="78"/>
      <x:c r="D353" s="78"/>
      <x:c r="E353" s="78"/>
      <x:c r="F353" s="78"/>
      <x:c r="G353" s="78"/>
      <x:c r="H353" s="78"/>
      <x:c r="I353" s="78"/>
      <x:c r="J353" s="78"/>
      <x:c r="K353" s="78"/>
      <x:c r="L353" s="78"/>
      <x:c r="M353" s="78"/>
      <x:c r="N353" s="78"/>
      <x:c r="O353" s="78"/>
      <x:c r="P353" s="78"/>
      <x:c r="Q353" s="78"/>
      <x:c r="R353" s="78"/>
    </x:row>
    <x:row r="354">
      <x:c r="A354" s="78"/>
      <x:c r="B354" s="78"/>
      <x:c r="C354" s="78"/>
      <x:c r="D354" s="78"/>
      <x:c r="E354" s="78"/>
      <x:c r="F354" s="78"/>
      <x:c r="G354" s="78"/>
      <x:c r="H354" s="78"/>
      <x:c r="I354" s="78"/>
      <x:c r="J354" s="78"/>
      <x:c r="K354" s="78"/>
      <x:c r="L354" s="78"/>
      <x:c r="M354" s="78"/>
      <x:c r="N354" s="78"/>
      <x:c r="O354" s="78"/>
      <x:c r="P354" s="78"/>
      <x:c r="Q354" s="78"/>
      <x:c r="R354" s="78"/>
    </x:row>
    <x:row r="355">
      <x:c r="A355" s="78"/>
      <x:c r="B355" s="78"/>
      <x:c r="C355" s="78"/>
      <x:c r="D355" s="78"/>
      <x:c r="E355" s="78"/>
      <x:c r="F355" s="78"/>
      <x:c r="G355" s="78"/>
      <x:c r="H355" s="78"/>
      <x:c r="I355" s="78"/>
      <x:c r="J355" s="78"/>
      <x:c r="K355" s="78"/>
      <x:c r="L355" s="78"/>
      <x:c r="M355" s="78"/>
      <x:c r="N355" s="78"/>
      <x:c r="O355" s="78"/>
      <x:c r="P355" s="78"/>
      <x:c r="Q355" s="78"/>
      <x:c r="R355" s="78"/>
    </x:row>
    <x:row r="356">
      <x:c r="A356" s="78"/>
      <x:c r="B356" s="78"/>
      <x:c r="C356" s="78"/>
      <x:c r="D356" s="78"/>
      <x:c r="E356" s="78"/>
      <x:c r="F356" s="78"/>
      <x:c r="G356" s="78"/>
      <x:c r="H356" s="78"/>
      <x:c r="I356" s="78"/>
      <x:c r="J356" s="78"/>
      <x:c r="K356" s="78"/>
      <x:c r="L356" s="78"/>
      <x:c r="M356" s="78"/>
      <x:c r="N356" s="78"/>
      <x:c r="O356" s="78"/>
      <x:c r="P356" s="78"/>
      <x:c r="Q356" s="78"/>
      <x:c r="R356" s="78"/>
    </x:row>
    <x:row r="357">
      <x:c r="A357" s="78"/>
      <x:c r="B357" s="78"/>
      <x:c r="C357" s="78"/>
      <x:c r="D357" s="78"/>
      <x:c r="E357" s="78"/>
      <x:c r="F357" s="78"/>
      <x:c r="G357" s="78"/>
      <x:c r="H357" s="78"/>
      <x:c r="I357" s="78"/>
      <x:c r="J357" s="78"/>
      <x:c r="K357" s="78"/>
      <x:c r="L357" s="78"/>
      <x:c r="M357" s="78"/>
      <x:c r="N357" s="78"/>
      <x:c r="O357" s="78"/>
      <x:c r="P357" s="78"/>
      <x:c r="Q357" s="78"/>
      <x:c r="R357" s="78"/>
    </x:row>
    <x:row r="358">
      <x:c r="A358" s="78"/>
      <x:c r="B358" s="78"/>
      <x:c r="C358" s="78"/>
      <x:c r="D358" s="78"/>
      <x:c r="E358" s="78"/>
      <x:c r="F358" s="78"/>
      <x:c r="G358" s="78"/>
      <x:c r="H358" s="78"/>
      <x:c r="I358" s="78"/>
      <x:c r="J358" s="78"/>
      <x:c r="K358" s="78"/>
      <x:c r="L358" s="78"/>
      <x:c r="M358" s="78"/>
      <x:c r="N358" s="78"/>
      <x:c r="O358" s="78"/>
      <x:c r="P358" s="78"/>
      <x:c r="Q358" s="78"/>
      <x:c r="R358" s="78"/>
    </x:row>
    <x:row r="359">
      <x:c r="A359" s="78"/>
      <x:c r="B359" s="78"/>
      <x:c r="C359" s="78"/>
      <x:c r="D359" s="78"/>
      <x:c r="E359" s="78"/>
      <x:c r="F359" s="78"/>
      <x:c r="G359" s="78"/>
      <x:c r="H359" s="78"/>
      <x:c r="I359" s="78"/>
      <x:c r="J359" s="78"/>
      <x:c r="K359" s="78"/>
      <x:c r="L359" s="78"/>
      <x:c r="M359" s="78"/>
      <x:c r="N359" s="78"/>
      <x:c r="O359" s="78"/>
      <x:c r="P359" s="78"/>
      <x:c r="Q359" s="78"/>
      <x:c r="R359" s="78"/>
    </x:row>
    <x:row r="360">
      <x:c r="A360" s="78"/>
      <x:c r="B360" s="78"/>
      <x:c r="C360" s="78"/>
      <x:c r="D360" s="78"/>
      <x:c r="E360" s="78"/>
      <x:c r="F360" s="78"/>
      <x:c r="G360" s="78"/>
      <x:c r="H360" s="78"/>
      <x:c r="I360" s="78"/>
      <x:c r="J360" s="78"/>
      <x:c r="K360" s="78"/>
      <x:c r="L360" s="78"/>
      <x:c r="M360" s="78"/>
      <x:c r="N360" s="78"/>
      <x:c r="O360" s="78"/>
      <x:c r="P360" s="78"/>
      <x:c r="Q360" s="78"/>
      <x:c r="R360" s="78"/>
    </x:row>
    <x:row r="361">
      <x:c r="A361" s="78"/>
      <x:c r="B361" s="78"/>
      <x:c r="C361" s="78"/>
      <x:c r="D361" s="78"/>
      <x:c r="E361" s="78"/>
      <x:c r="F361" s="78"/>
      <x:c r="G361" s="78"/>
      <x:c r="H361" s="78"/>
      <x:c r="I361" s="78"/>
      <x:c r="J361" s="78"/>
      <x:c r="K361" s="78"/>
      <x:c r="L361" s="78"/>
      <x:c r="M361" s="78"/>
      <x:c r="N361" s="78"/>
      <x:c r="O361" s="78"/>
      <x:c r="P361" s="78"/>
      <x:c r="Q361" s="78"/>
      <x:c r="R361" s="78"/>
    </x:row>
    <x:row r="362">
      <x:c r="A362" s="78"/>
      <x:c r="B362" s="78"/>
      <x:c r="C362" s="78"/>
      <x:c r="D362" s="78"/>
      <x:c r="E362" s="78"/>
      <x:c r="F362" s="78"/>
      <x:c r="G362" s="78"/>
      <x:c r="H362" s="78"/>
      <x:c r="I362" s="78"/>
      <x:c r="J362" s="78"/>
      <x:c r="K362" s="78"/>
      <x:c r="L362" s="78"/>
      <x:c r="M362" s="78"/>
      <x:c r="N362" s="78"/>
      <x:c r="O362" s="78"/>
      <x:c r="P362" s="78"/>
      <x:c r="Q362" s="78"/>
      <x:c r="R362" s="78"/>
    </x:row>
    <x:row r="363">
      <x:c r="A363" s="78"/>
      <x:c r="B363" s="78"/>
      <x:c r="C363" s="78"/>
      <x:c r="D363" s="78"/>
      <x:c r="E363" s="78"/>
      <x:c r="F363" s="78"/>
      <x:c r="G363" s="78"/>
      <x:c r="H363" s="78"/>
      <x:c r="I363" s="78"/>
      <x:c r="J363" s="78"/>
      <x:c r="K363" s="78"/>
      <x:c r="L363" s="78"/>
      <x:c r="M363" s="78"/>
      <x:c r="N363" s="78"/>
      <x:c r="O363" s="78"/>
      <x:c r="P363" s="78"/>
      <x:c r="Q363" s="78"/>
      <x:c r="R363" s="78"/>
    </x:row>
    <x:row r="364">
      <x:c r="A364" s="78"/>
      <x:c r="B364" s="78"/>
      <x:c r="C364" s="78"/>
      <x:c r="D364" s="78"/>
      <x:c r="E364" s="78"/>
      <x:c r="F364" s="78"/>
      <x:c r="G364" s="78"/>
      <x:c r="H364" s="78"/>
      <x:c r="I364" s="78"/>
      <x:c r="J364" s="78"/>
      <x:c r="K364" s="78"/>
      <x:c r="L364" s="78"/>
      <x:c r="M364" s="78"/>
      <x:c r="N364" s="78"/>
      <x:c r="O364" s="78"/>
      <x:c r="P364" s="78"/>
      <x:c r="Q364" s="78"/>
      <x:c r="R364" s="78"/>
    </x:row>
    <x:row r="365">
      <x:c r="A365" s="78"/>
      <x:c r="B365" s="78"/>
      <x:c r="C365" s="78"/>
      <x:c r="D365" s="78"/>
      <x:c r="E365" s="78"/>
      <x:c r="F365" s="78"/>
      <x:c r="G365" s="78"/>
      <x:c r="H365" s="78"/>
      <x:c r="I365" s="78"/>
      <x:c r="J365" s="78"/>
      <x:c r="K365" s="78"/>
      <x:c r="L365" s="78"/>
      <x:c r="M365" s="78"/>
      <x:c r="N365" s="78"/>
      <x:c r="O365" s="78"/>
      <x:c r="P365" s="78"/>
      <x:c r="Q365" s="78"/>
      <x:c r="R365" s="78"/>
    </x:row>
    <x:row r="366">
      <x:c r="A366" s="78"/>
      <x:c r="B366" s="78"/>
      <x:c r="C366" s="78"/>
      <x:c r="D366" s="78"/>
      <x:c r="E366" s="78"/>
      <x:c r="F366" s="78"/>
      <x:c r="G366" s="78"/>
      <x:c r="H366" s="78"/>
      <x:c r="I366" s="78"/>
      <x:c r="J366" s="78"/>
      <x:c r="K366" s="78"/>
      <x:c r="L366" s="78"/>
      <x:c r="M366" s="78"/>
      <x:c r="N366" s="78"/>
      <x:c r="O366" s="78"/>
      <x:c r="P366" s="78"/>
      <x:c r="Q366" s="78"/>
      <x:c r="R366" s="78"/>
    </x:row>
    <x:row r="367">
      <x:c r="A367" s="78"/>
      <x:c r="B367" s="78"/>
      <x:c r="C367" s="78"/>
      <x:c r="D367" s="78"/>
      <x:c r="E367" s="78"/>
      <x:c r="F367" s="78"/>
      <x:c r="G367" s="78"/>
      <x:c r="H367" s="78"/>
      <x:c r="I367" s="78"/>
      <x:c r="J367" s="78"/>
      <x:c r="K367" s="78"/>
      <x:c r="L367" s="78"/>
      <x:c r="M367" s="78"/>
      <x:c r="N367" s="78"/>
      <x:c r="O367" s="78"/>
      <x:c r="P367" s="78"/>
      <x:c r="Q367" s="78"/>
      <x:c r="R367" s="78"/>
    </x:row>
    <x:row r="368">
      <x:c r="A368" s="78"/>
      <x:c r="B368" s="78"/>
      <x:c r="C368" s="78"/>
      <x:c r="D368" s="78"/>
      <x:c r="E368" s="78"/>
      <x:c r="F368" s="78"/>
      <x:c r="G368" s="78"/>
      <x:c r="H368" s="78"/>
      <x:c r="I368" s="78"/>
      <x:c r="J368" s="78"/>
      <x:c r="K368" s="78"/>
      <x:c r="L368" s="78"/>
      <x:c r="M368" s="78"/>
      <x:c r="N368" s="78"/>
      <x:c r="O368" s="78"/>
      <x:c r="P368" s="78"/>
      <x:c r="Q368" s="78"/>
      <x:c r="R368" s="78"/>
    </x:row>
    <x:row r="369">
      <x:c r="A369" s="78"/>
      <x:c r="B369" s="78"/>
      <x:c r="C369" s="78"/>
      <x:c r="D369" s="78"/>
      <x:c r="E369" s="78"/>
      <x:c r="F369" s="78"/>
      <x:c r="G369" s="78"/>
      <x:c r="H369" s="78"/>
      <x:c r="I369" s="78"/>
      <x:c r="J369" s="78"/>
      <x:c r="K369" s="78"/>
      <x:c r="L369" s="78"/>
      <x:c r="M369" s="78"/>
      <x:c r="N369" s="78"/>
      <x:c r="O369" s="78"/>
      <x:c r="P369" s="78"/>
      <x:c r="Q369" s="78"/>
      <x:c r="R369" s="78"/>
    </x:row>
    <x:row r="370">
      <x:c r="A370" s="78"/>
      <x:c r="B370" s="78"/>
      <x:c r="C370" s="78"/>
      <x:c r="D370" s="78"/>
      <x:c r="E370" s="78"/>
      <x:c r="F370" s="78"/>
      <x:c r="G370" s="78"/>
      <x:c r="H370" s="78"/>
      <x:c r="I370" s="78"/>
      <x:c r="J370" s="78"/>
      <x:c r="K370" s="78"/>
      <x:c r="L370" s="78"/>
      <x:c r="M370" s="78"/>
      <x:c r="N370" s="78"/>
      <x:c r="O370" s="78"/>
      <x:c r="P370" s="78"/>
      <x:c r="Q370" s="78"/>
      <x:c r="R370" s="78"/>
    </x:row>
    <x:row r="371">
      <x:c r="A371" s="78"/>
      <x:c r="B371" s="78"/>
      <x:c r="C371" s="78"/>
      <x:c r="D371" s="78"/>
      <x:c r="E371" s="78"/>
      <x:c r="F371" s="78"/>
      <x:c r="G371" s="78"/>
      <x:c r="H371" s="78"/>
      <x:c r="I371" s="78"/>
      <x:c r="J371" s="78"/>
      <x:c r="K371" s="78"/>
      <x:c r="L371" s="78"/>
      <x:c r="M371" s="78"/>
      <x:c r="N371" s="78"/>
      <x:c r="O371" s="78"/>
      <x:c r="P371" s="78"/>
      <x:c r="Q371" s="78"/>
      <x:c r="R371" s="78"/>
    </x:row>
    <x:row r="372">
      <x:c r="A372" s="78"/>
      <x:c r="B372" s="78"/>
      <x:c r="C372" s="78"/>
      <x:c r="D372" s="78"/>
      <x:c r="E372" s="78"/>
      <x:c r="F372" s="78"/>
      <x:c r="G372" s="78"/>
      <x:c r="H372" s="78"/>
      <x:c r="I372" s="78"/>
      <x:c r="J372" s="78"/>
      <x:c r="K372" s="78"/>
      <x:c r="L372" s="78"/>
      <x:c r="M372" s="78"/>
      <x:c r="N372" s="78"/>
      <x:c r="O372" s="78"/>
      <x:c r="P372" s="78"/>
      <x:c r="Q372" s="78"/>
      <x:c r="R372" s="78"/>
    </x:row>
    <x:row r="373">
      <x:c r="A373" s="78"/>
      <x:c r="B373" s="78"/>
      <x:c r="C373" s="78"/>
      <x:c r="D373" s="78"/>
      <x:c r="E373" s="78"/>
      <x:c r="F373" s="78"/>
      <x:c r="G373" s="78"/>
      <x:c r="H373" s="78"/>
      <x:c r="I373" s="78"/>
      <x:c r="J373" s="78"/>
      <x:c r="K373" s="78"/>
      <x:c r="L373" s="78"/>
      <x:c r="M373" s="78"/>
      <x:c r="N373" s="78"/>
      <x:c r="O373" s="78"/>
      <x:c r="P373" s="78"/>
      <x:c r="Q373" s="78"/>
      <x:c r="R373" s="78"/>
    </x:row>
    <x:row r="374">
      <x:c r="A374" s="78"/>
      <x:c r="B374" s="78"/>
      <x:c r="C374" s="78"/>
      <x:c r="D374" s="78"/>
      <x:c r="E374" s="78"/>
      <x:c r="F374" s="78"/>
      <x:c r="G374" s="78"/>
      <x:c r="H374" s="78"/>
      <x:c r="I374" s="78"/>
      <x:c r="J374" s="78"/>
      <x:c r="K374" s="78"/>
      <x:c r="L374" s="78"/>
      <x:c r="M374" s="78"/>
      <x:c r="N374" s="78"/>
      <x:c r="O374" s="78"/>
      <x:c r="P374" s="78"/>
      <x:c r="Q374" s="78"/>
      <x:c r="R374" s="78"/>
    </x:row>
    <x:row r="375">
      <x:c r="A375" s="78"/>
      <x:c r="B375" s="78"/>
      <x:c r="C375" s="78"/>
      <x:c r="D375" s="78"/>
      <x:c r="E375" s="78"/>
      <x:c r="F375" s="78"/>
      <x:c r="G375" s="78"/>
      <x:c r="H375" s="78"/>
      <x:c r="I375" s="78"/>
      <x:c r="J375" s="78"/>
      <x:c r="K375" s="78"/>
      <x:c r="L375" s="78"/>
      <x:c r="M375" s="78"/>
      <x:c r="N375" s="78"/>
      <x:c r="O375" s="78"/>
      <x:c r="P375" s="78"/>
      <x:c r="Q375" s="78"/>
      <x:c r="R375" s="78"/>
    </x:row>
    <x:row r="376">
      <x:c r="A376" s="78"/>
      <x:c r="B376" s="78"/>
      <x:c r="C376" s="78"/>
      <x:c r="D376" s="78"/>
      <x:c r="E376" s="78"/>
      <x:c r="F376" s="78"/>
      <x:c r="G376" s="78"/>
      <x:c r="H376" s="78"/>
      <x:c r="I376" s="78"/>
      <x:c r="J376" s="78"/>
      <x:c r="K376" s="78"/>
      <x:c r="L376" s="78"/>
      <x:c r="M376" s="78"/>
      <x:c r="N376" s="78"/>
      <x:c r="O376" s="78"/>
      <x:c r="P376" s="78"/>
      <x:c r="Q376" s="78"/>
      <x:c r="R376" s="78"/>
    </x:row>
    <x:row r="377">
      <x:c r="A377" s="78"/>
      <x:c r="B377" s="78"/>
      <x:c r="C377" s="78"/>
      <x:c r="D377" s="78"/>
      <x:c r="E377" s="78"/>
      <x:c r="F377" s="78"/>
      <x:c r="G377" s="78"/>
      <x:c r="H377" s="78"/>
      <x:c r="I377" s="78"/>
      <x:c r="J377" s="78"/>
      <x:c r="K377" s="78"/>
      <x:c r="L377" s="78"/>
      <x:c r="M377" s="78"/>
      <x:c r="N377" s="78"/>
      <x:c r="O377" s="78"/>
      <x:c r="P377" s="78"/>
      <x:c r="Q377" s="78"/>
      <x:c r="R377" s="78"/>
    </x:row>
    <x:row r="378">
      <x:c r="A378" s="78"/>
      <x:c r="B378" s="78"/>
      <x:c r="C378" s="78"/>
      <x:c r="D378" s="78"/>
      <x:c r="E378" s="78"/>
      <x:c r="F378" s="78"/>
      <x:c r="G378" s="78"/>
      <x:c r="H378" s="78"/>
      <x:c r="I378" s="78"/>
      <x:c r="J378" s="78"/>
      <x:c r="K378" s="78"/>
      <x:c r="L378" s="78"/>
      <x:c r="M378" s="78"/>
      <x:c r="N378" s="78"/>
      <x:c r="O378" s="78"/>
      <x:c r="P378" s="78"/>
      <x:c r="Q378" s="78"/>
      <x:c r="R378" s="78"/>
    </x:row>
    <x:row r="379">
      <x:c r="A379" s="78"/>
      <x:c r="B379" s="78"/>
      <x:c r="C379" s="78"/>
      <x:c r="D379" s="78"/>
      <x:c r="E379" s="78"/>
      <x:c r="F379" s="78"/>
      <x:c r="G379" s="78"/>
      <x:c r="H379" s="78"/>
      <x:c r="I379" s="78"/>
      <x:c r="J379" s="78"/>
      <x:c r="K379" s="78"/>
      <x:c r="L379" s="78"/>
      <x:c r="M379" s="78"/>
      <x:c r="N379" s="78"/>
      <x:c r="O379" s="78"/>
      <x:c r="P379" s="78"/>
      <x:c r="Q379" s="78"/>
      <x:c r="R379" s="78"/>
    </x:row>
    <x:row r="380">
      <x:c r="A380" s="78"/>
      <x:c r="B380" s="78"/>
      <x:c r="C380" s="78"/>
      <x:c r="D380" s="78"/>
      <x:c r="E380" s="78"/>
      <x:c r="F380" s="78"/>
      <x:c r="G380" s="78"/>
      <x:c r="H380" s="78"/>
      <x:c r="I380" s="78"/>
      <x:c r="J380" s="78"/>
      <x:c r="K380" s="78"/>
      <x:c r="L380" s="78"/>
      <x:c r="M380" s="78"/>
      <x:c r="N380" s="78"/>
      <x:c r="O380" s="78"/>
      <x:c r="P380" s="78"/>
      <x:c r="Q380" s="78"/>
      <x:c r="R380" s="78"/>
    </x:row>
    <x:row r="381">
      <x:c r="A381" s="78"/>
      <x:c r="B381" s="78"/>
      <x:c r="C381" s="78"/>
      <x:c r="D381" s="78"/>
      <x:c r="E381" s="78"/>
      <x:c r="F381" s="78"/>
      <x:c r="G381" s="78"/>
      <x:c r="H381" s="78"/>
      <x:c r="I381" s="78"/>
      <x:c r="J381" s="78"/>
      <x:c r="K381" s="78"/>
      <x:c r="L381" s="78"/>
      <x:c r="M381" s="78"/>
      <x:c r="N381" s="78"/>
      <x:c r="O381" s="78"/>
      <x:c r="P381" s="78"/>
      <x:c r="Q381" s="78"/>
      <x:c r="R381" s="78"/>
    </x:row>
    <x:row r="382">
      <x:c r="A382" s="78"/>
      <x:c r="B382" s="78"/>
      <x:c r="C382" s="78"/>
      <x:c r="D382" s="78"/>
      <x:c r="E382" s="78"/>
      <x:c r="F382" s="78"/>
      <x:c r="G382" s="78"/>
      <x:c r="H382" s="78"/>
      <x:c r="I382" s="78"/>
      <x:c r="J382" s="78"/>
      <x:c r="K382" s="78"/>
      <x:c r="L382" s="78"/>
      <x:c r="M382" s="78"/>
      <x:c r="N382" s="78"/>
      <x:c r="O382" s="78"/>
      <x:c r="P382" s="78"/>
      <x:c r="Q382" s="78"/>
      <x:c r="R382" s="78"/>
    </x:row>
    <x:row r="383">
      <x:c r="A383" s="78"/>
      <x:c r="B383" s="78"/>
      <x:c r="C383" s="78"/>
      <x:c r="D383" s="78"/>
      <x:c r="E383" s="78"/>
      <x:c r="F383" s="78"/>
      <x:c r="G383" s="78"/>
      <x:c r="H383" s="78"/>
      <x:c r="I383" s="78"/>
      <x:c r="J383" s="78"/>
      <x:c r="K383" s="78"/>
      <x:c r="L383" s="78"/>
      <x:c r="M383" s="78"/>
      <x:c r="N383" s="78"/>
      <x:c r="O383" s="78"/>
      <x:c r="P383" s="78"/>
      <x:c r="Q383" s="78"/>
      <x:c r="R383" s="78"/>
    </x:row>
    <x:row r="384">
      <x:c r="A384" s="78"/>
      <x:c r="B384" s="78"/>
      <x:c r="C384" s="78"/>
      <x:c r="D384" s="78"/>
      <x:c r="E384" s="78"/>
      <x:c r="F384" s="78"/>
      <x:c r="G384" s="78"/>
      <x:c r="H384" s="78"/>
      <x:c r="I384" s="78"/>
      <x:c r="J384" s="78"/>
      <x:c r="K384" s="78"/>
      <x:c r="L384" s="78"/>
      <x:c r="M384" s="78"/>
      <x:c r="N384" s="78"/>
      <x:c r="O384" s="78"/>
      <x:c r="P384" s="78"/>
      <x:c r="Q384" s="78"/>
      <x:c r="R384" s="78"/>
    </x:row>
    <x:row r="385">
      <x:c r="A385" s="78"/>
      <x:c r="B385" s="78"/>
      <x:c r="C385" s="78"/>
      <x:c r="D385" s="78"/>
      <x:c r="E385" s="78"/>
      <x:c r="F385" s="78"/>
      <x:c r="G385" s="78"/>
      <x:c r="H385" s="78"/>
      <x:c r="I385" s="78"/>
      <x:c r="J385" s="78"/>
      <x:c r="K385" s="78"/>
      <x:c r="L385" s="78"/>
      <x:c r="M385" s="78"/>
      <x:c r="N385" s="78"/>
      <x:c r="O385" s="78"/>
      <x:c r="P385" s="78"/>
      <x:c r="Q385" s="78"/>
      <x:c r="R385" s="78"/>
    </x:row>
    <x:row r="386">
      <x:c r="A386" s="78"/>
      <x:c r="B386" s="78"/>
      <x:c r="C386" s="78"/>
      <x:c r="D386" s="78"/>
      <x:c r="E386" s="78"/>
      <x:c r="F386" s="78"/>
      <x:c r="G386" s="78"/>
      <x:c r="H386" s="78"/>
      <x:c r="I386" s="78"/>
      <x:c r="J386" s="78"/>
      <x:c r="K386" s="78"/>
      <x:c r="L386" s="78"/>
      <x:c r="M386" s="78"/>
      <x:c r="N386" s="78"/>
      <x:c r="O386" s="78"/>
      <x:c r="P386" s="78"/>
      <x:c r="Q386" s="78"/>
      <x:c r="R386" s="78"/>
    </x:row>
    <x:row r="387">
      <x:c r="A387" s="78"/>
      <x:c r="B387" s="78"/>
      <x:c r="C387" s="78"/>
      <x:c r="D387" s="78"/>
      <x:c r="E387" s="78"/>
      <x:c r="F387" s="78"/>
      <x:c r="G387" s="78"/>
      <x:c r="H387" s="78"/>
      <x:c r="I387" s="78"/>
      <x:c r="J387" s="78"/>
      <x:c r="K387" s="78"/>
      <x:c r="L387" s="78"/>
      <x:c r="M387" s="78"/>
      <x:c r="N387" s="78"/>
      <x:c r="O387" s="78"/>
      <x:c r="P387" s="78"/>
      <x:c r="Q387" s="78"/>
      <x:c r="R387" s="78"/>
    </x:row>
    <x:row r="388">
      <x:c r="A388" s="78"/>
      <x:c r="B388" s="78"/>
      <x:c r="C388" s="78"/>
      <x:c r="D388" s="78"/>
      <x:c r="E388" s="78"/>
      <x:c r="F388" s="78"/>
      <x:c r="G388" s="78"/>
      <x:c r="H388" s="78"/>
      <x:c r="I388" s="78"/>
      <x:c r="J388" s="78"/>
      <x:c r="K388" s="78"/>
      <x:c r="L388" s="78"/>
      <x:c r="M388" s="78"/>
      <x:c r="N388" s="78"/>
      <x:c r="O388" s="78"/>
      <x:c r="P388" s="78"/>
      <x:c r="Q388" s="78"/>
      <x:c r="R388" s="78"/>
    </x:row>
    <x:row r="389">
      <x:c r="A389" s="78"/>
      <x:c r="B389" s="78"/>
      <x:c r="C389" s="78"/>
      <x:c r="D389" s="78"/>
      <x:c r="E389" s="78"/>
      <x:c r="F389" s="78"/>
      <x:c r="G389" s="78"/>
      <x:c r="H389" s="78"/>
      <x:c r="I389" s="78"/>
      <x:c r="J389" s="78"/>
      <x:c r="K389" s="78"/>
      <x:c r="L389" s="78"/>
      <x:c r="M389" s="78"/>
      <x:c r="N389" s="78"/>
      <x:c r="O389" s="78"/>
      <x:c r="P389" s="78"/>
      <x:c r="Q389" s="78"/>
      <x:c r="R389" s="78"/>
    </x:row>
    <x:row r="390">
      <x:c r="A390" s="78"/>
      <x:c r="B390" s="78"/>
      <x:c r="C390" s="78"/>
      <x:c r="D390" s="78"/>
      <x:c r="E390" s="78"/>
      <x:c r="F390" s="78"/>
      <x:c r="G390" s="78"/>
      <x:c r="H390" s="78"/>
      <x:c r="I390" s="78"/>
      <x:c r="J390" s="78"/>
      <x:c r="K390" s="78"/>
      <x:c r="L390" s="78"/>
      <x:c r="M390" s="78"/>
      <x:c r="N390" s="78"/>
      <x:c r="O390" s="78"/>
      <x:c r="P390" s="78"/>
      <x:c r="Q390" s="78"/>
      <x:c r="R390" s="78"/>
    </x:row>
    <x:row r="391">
      <x:c r="A391" s="78"/>
      <x:c r="B391" s="78"/>
      <x:c r="C391" s="78"/>
      <x:c r="D391" s="78"/>
      <x:c r="E391" s="78"/>
      <x:c r="F391" s="78"/>
      <x:c r="G391" s="78"/>
      <x:c r="H391" s="78"/>
      <x:c r="I391" s="78"/>
      <x:c r="J391" s="78"/>
      <x:c r="K391" s="78"/>
      <x:c r="L391" s="78"/>
      <x:c r="M391" s="78"/>
      <x:c r="N391" s="78"/>
      <x:c r="O391" s="78"/>
      <x:c r="P391" s="78"/>
      <x:c r="Q391" s="78"/>
      <x:c r="R391" s="78"/>
    </x:row>
    <x:row r="392">
      <x:c r="A392" s="78"/>
      <x:c r="B392" s="78"/>
      <x:c r="C392" s="78"/>
      <x:c r="D392" s="78"/>
      <x:c r="E392" s="78"/>
      <x:c r="F392" s="78"/>
      <x:c r="G392" s="78"/>
      <x:c r="H392" s="78"/>
      <x:c r="I392" s="78"/>
      <x:c r="J392" s="78"/>
      <x:c r="K392" s="78"/>
      <x:c r="L392" s="78"/>
      <x:c r="M392" s="78"/>
      <x:c r="N392" s="78"/>
      <x:c r="O392" s="78"/>
      <x:c r="P392" s="78"/>
      <x:c r="Q392" s="78"/>
      <x:c r="R392" s="78"/>
    </x:row>
    <x:row r="393">
      <x:c r="A393" s="78"/>
      <x:c r="B393" s="78"/>
      <x:c r="C393" s="78"/>
      <x:c r="D393" s="78"/>
      <x:c r="E393" s="78"/>
      <x:c r="F393" s="78"/>
      <x:c r="G393" s="78"/>
      <x:c r="H393" s="78"/>
      <x:c r="I393" s="78"/>
      <x:c r="J393" s="78"/>
      <x:c r="K393" s="78"/>
      <x:c r="L393" s="78"/>
      <x:c r="M393" s="78"/>
      <x:c r="N393" s="78"/>
      <x:c r="O393" s="78"/>
      <x:c r="P393" s="78"/>
      <x:c r="Q393" s="78"/>
      <x:c r="R393" s="78"/>
    </x:row>
    <x:row r="394">
      <x:c r="A394" s="78"/>
      <x:c r="B394" s="78"/>
      <x:c r="C394" s="78"/>
      <x:c r="D394" s="78"/>
      <x:c r="E394" s="78"/>
      <x:c r="F394" s="78"/>
      <x:c r="G394" s="78"/>
      <x:c r="H394" s="78"/>
      <x:c r="I394" s="78"/>
      <x:c r="J394" s="78"/>
      <x:c r="K394" s="78"/>
      <x:c r="L394" s="78"/>
      <x:c r="M394" s="78"/>
      <x:c r="N394" s="78"/>
      <x:c r="O394" s="78"/>
      <x:c r="P394" s="78"/>
      <x:c r="Q394" s="78"/>
      <x:c r="R394" s="78"/>
    </x:row>
    <x:row r="395">
      <x:c r="A395" s="78"/>
      <x:c r="B395" s="78"/>
      <x:c r="C395" s="78"/>
      <x:c r="D395" s="78"/>
      <x:c r="E395" s="78"/>
      <x:c r="F395" s="78"/>
      <x:c r="G395" s="78"/>
      <x:c r="H395" s="78"/>
      <x:c r="I395" s="78"/>
      <x:c r="J395" s="78"/>
      <x:c r="K395" s="78"/>
      <x:c r="L395" s="78"/>
      <x:c r="M395" s="78"/>
      <x:c r="N395" s="78"/>
      <x:c r="O395" s="78"/>
      <x:c r="P395" s="78"/>
      <x:c r="Q395" s="78"/>
      <x:c r="R395" s="78"/>
    </x:row>
    <x:row r="396">
      <x:c r="A396" s="78"/>
      <x:c r="B396" s="78"/>
      <x:c r="C396" s="78"/>
      <x:c r="D396" s="78"/>
      <x:c r="E396" s="78"/>
      <x:c r="F396" s="78"/>
      <x:c r="G396" s="78"/>
      <x:c r="H396" s="78"/>
      <x:c r="I396" s="78"/>
      <x:c r="J396" s="78"/>
      <x:c r="K396" s="78"/>
      <x:c r="L396" s="78"/>
      <x:c r="M396" s="78"/>
      <x:c r="N396" s="78"/>
      <x:c r="O396" s="78"/>
      <x:c r="P396" s="78"/>
      <x:c r="Q396" s="78"/>
      <x:c r="R396" s="78"/>
    </x:row>
    <x:row r="397">
      <x:c r="A397" s="78"/>
      <x:c r="B397" s="78"/>
      <x:c r="C397" s="78"/>
      <x:c r="D397" s="78"/>
      <x:c r="E397" s="78"/>
      <x:c r="F397" s="78"/>
      <x:c r="G397" s="78"/>
      <x:c r="H397" s="78"/>
      <x:c r="I397" s="78"/>
      <x:c r="J397" s="78"/>
      <x:c r="K397" s="78"/>
      <x:c r="L397" s="78"/>
      <x:c r="M397" s="78"/>
      <x:c r="N397" s="78"/>
      <x:c r="O397" s="78"/>
      <x:c r="P397" s="78"/>
      <x:c r="Q397" s="78"/>
      <x:c r="R397" s="78"/>
    </x:row>
    <x:row r="398">
      <x:c r="A398" s="78"/>
      <x:c r="B398" s="78"/>
      <x:c r="C398" s="78"/>
      <x:c r="D398" s="78"/>
      <x:c r="E398" s="78"/>
      <x:c r="F398" s="78"/>
      <x:c r="G398" s="78"/>
      <x:c r="H398" s="78"/>
      <x:c r="I398" s="78"/>
      <x:c r="J398" s="78"/>
      <x:c r="K398" s="78"/>
      <x:c r="L398" s="78"/>
      <x:c r="M398" s="78"/>
      <x:c r="N398" s="78"/>
      <x:c r="O398" s="78"/>
      <x:c r="P398" s="78"/>
      <x:c r="Q398" s="78"/>
      <x:c r="R398" s="78"/>
    </x:row>
    <x:row r="399">
      <x:c r="A399" s="78"/>
      <x:c r="B399" s="78"/>
      <x:c r="C399" s="78"/>
      <x:c r="D399" s="78"/>
      <x:c r="E399" s="78"/>
      <x:c r="F399" s="78"/>
      <x:c r="G399" s="78"/>
      <x:c r="H399" s="78"/>
      <x:c r="I399" s="78"/>
      <x:c r="J399" s="78"/>
      <x:c r="K399" s="78"/>
      <x:c r="L399" s="78"/>
      <x:c r="M399" s="78"/>
      <x:c r="N399" s="78"/>
      <x:c r="O399" s="78"/>
      <x:c r="P399" s="78"/>
      <x:c r="Q399" s="78"/>
      <x:c r="R399" s="78"/>
    </x:row>
    <x:row r="400">
      <x:c r="A400" s="78"/>
      <x:c r="B400" s="78"/>
      <x:c r="C400" s="78"/>
      <x:c r="D400" s="78"/>
      <x:c r="E400" s="78"/>
      <x:c r="F400" s="78"/>
      <x:c r="G400" s="78"/>
      <x:c r="H400" s="78"/>
      <x:c r="I400" s="78"/>
      <x:c r="J400" s="78"/>
      <x:c r="K400" s="78"/>
      <x:c r="L400" s="78"/>
      <x:c r="M400" s="78"/>
      <x:c r="N400" s="78"/>
      <x:c r="O400" s="78"/>
      <x:c r="P400" s="78"/>
      <x:c r="Q400" s="78"/>
      <x:c r="R400" s="78"/>
    </x:row>
    <x:row r="401">
      <x:c r="A401" s="78"/>
      <x:c r="B401" s="78"/>
      <x:c r="C401" s="78"/>
      <x:c r="D401" s="78"/>
      <x:c r="E401" s="78"/>
      <x:c r="F401" s="78"/>
      <x:c r="G401" s="78"/>
      <x:c r="H401" s="78"/>
      <x:c r="I401" s="78"/>
      <x:c r="J401" s="78"/>
      <x:c r="K401" s="78"/>
      <x:c r="L401" s="78"/>
      <x:c r="M401" s="78"/>
      <x:c r="N401" s="78"/>
      <x:c r="O401" s="78"/>
      <x:c r="P401" s="78"/>
      <x:c r="Q401" s="78"/>
      <x:c r="R401" s="78"/>
    </x:row>
    <x:row r="402">
      <x:c r="A402" s="78"/>
      <x:c r="B402" s="78"/>
      <x:c r="C402" s="78"/>
      <x:c r="D402" s="78"/>
      <x:c r="E402" s="78"/>
      <x:c r="F402" s="78"/>
      <x:c r="G402" s="78"/>
      <x:c r="H402" s="78"/>
      <x:c r="I402" s="78"/>
      <x:c r="J402" s="78"/>
      <x:c r="K402" s="78"/>
      <x:c r="L402" s="78"/>
      <x:c r="M402" s="78"/>
      <x:c r="N402" s="78"/>
      <x:c r="O402" s="78"/>
      <x:c r="P402" s="78"/>
      <x:c r="Q402" s="78"/>
      <x:c r="R402" s="78"/>
    </x:row>
    <x:row r="403">
      <x:c r="A403" s="78"/>
      <x:c r="B403" s="78"/>
      <x:c r="C403" s="78"/>
      <x:c r="D403" s="78"/>
      <x:c r="E403" s="78"/>
      <x:c r="F403" s="78"/>
      <x:c r="G403" s="78"/>
      <x:c r="H403" s="78"/>
      <x:c r="I403" s="78"/>
      <x:c r="J403" s="78"/>
      <x:c r="K403" s="78"/>
      <x:c r="L403" s="78"/>
      <x:c r="M403" s="78"/>
      <x:c r="N403" s="78"/>
      <x:c r="O403" s="78"/>
      <x:c r="P403" s="78"/>
      <x:c r="Q403" s="78"/>
      <x:c r="R403" s="78"/>
    </x:row>
    <x:row r="404">
      <x:c r="A404" s="78"/>
      <x:c r="B404" s="78"/>
      <x:c r="C404" s="78"/>
      <x:c r="D404" s="78"/>
      <x:c r="E404" s="78"/>
      <x:c r="F404" s="78"/>
      <x:c r="G404" s="78"/>
      <x:c r="H404" s="78"/>
      <x:c r="I404" s="78"/>
      <x:c r="J404" s="78"/>
      <x:c r="K404" s="78"/>
      <x:c r="L404" s="78"/>
      <x:c r="M404" s="78"/>
      <x:c r="N404" s="78"/>
      <x:c r="O404" s="78"/>
      <x:c r="P404" s="78"/>
      <x:c r="Q404" s="78"/>
      <x:c r="R404" s="78"/>
    </x:row>
    <x:row r="405">
      <x:c r="A405" s="78"/>
      <x:c r="B405" s="78"/>
      <x:c r="C405" s="78"/>
      <x:c r="D405" s="78"/>
      <x:c r="E405" s="78"/>
      <x:c r="F405" s="78"/>
      <x:c r="G405" s="78"/>
      <x:c r="H405" s="78"/>
      <x:c r="I405" s="78"/>
      <x:c r="J405" s="78"/>
      <x:c r="K405" s="78"/>
      <x:c r="L405" s="78"/>
      <x:c r="M405" s="78"/>
      <x:c r="N405" s="78"/>
      <x:c r="O405" s="78"/>
      <x:c r="P405" s="78"/>
      <x:c r="Q405" s="78"/>
      <x:c r="R405" s="78"/>
    </x:row>
    <x:row r="406">
      <x:c r="A406" s="78"/>
      <x:c r="B406" s="78"/>
      <x:c r="C406" s="78"/>
      <x:c r="D406" s="78"/>
      <x:c r="E406" s="78"/>
      <x:c r="F406" s="78"/>
      <x:c r="G406" s="78"/>
      <x:c r="H406" s="78"/>
      <x:c r="I406" s="78"/>
      <x:c r="J406" s="78"/>
      <x:c r="K406" s="78"/>
      <x:c r="L406" s="78"/>
      <x:c r="M406" s="78"/>
      <x:c r="N406" s="78"/>
      <x:c r="O406" s="78"/>
      <x:c r="P406" s="78"/>
      <x:c r="Q406" s="78"/>
      <x:c r="R406" s="78"/>
    </x:row>
    <x:row r="407">
      <x:c r="A407" s="78"/>
      <x:c r="B407" s="78"/>
      <x:c r="C407" s="78"/>
      <x:c r="D407" s="78"/>
      <x:c r="E407" s="78"/>
      <x:c r="F407" s="78"/>
      <x:c r="G407" s="78"/>
      <x:c r="H407" s="78"/>
      <x:c r="I407" s="78"/>
      <x:c r="J407" s="78"/>
      <x:c r="K407" s="78"/>
      <x:c r="L407" s="78"/>
      <x:c r="M407" s="78"/>
      <x:c r="N407" s="78"/>
      <x:c r="O407" s="78"/>
      <x:c r="P407" s="78"/>
      <x:c r="Q407" s="78"/>
      <x:c r="R407" s="78"/>
    </x:row>
    <x:row r="408">
      <x:c r="A408" s="78"/>
      <x:c r="B408" s="78"/>
      <x:c r="C408" s="78"/>
      <x:c r="D408" s="78"/>
      <x:c r="E408" s="78"/>
      <x:c r="F408" s="78"/>
      <x:c r="G408" s="78"/>
      <x:c r="H408" s="78"/>
      <x:c r="I408" s="78"/>
      <x:c r="J408" s="78"/>
      <x:c r="K408" s="78"/>
      <x:c r="L408" s="78"/>
      <x:c r="M408" s="78"/>
      <x:c r="N408" s="78"/>
      <x:c r="O408" s="78"/>
      <x:c r="P408" s="78"/>
      <x:c r="Q408" s="78"/>
      <x:c r="R408" s="78"/>
    </x:row>
    <x:row r="409">
      <x:c r="A409" s="78"/>
      <x:c r="B409" s="78"/>
      <x:c r="C409" s="78"/>
      <x:c r="D409" s="78"/>
      <x:c r="E409" s="78"/>
      <x:c r="F409" s="78"/>
      <x:c r="G409" s="78"/>
      <x:c r="H409" s="78"/>
      <x:c r="I409" s="78"/>
      <x:c r="J409" s="78"/>
      <x:c r="K409" s="78"/>
      <x:c r="L409" s="78"/>
      <x:c r="M409" s="78"/>
      <x:c r="N409" s="78"/>
      <x:c r="O409" s="78"/>
      <x:c r="P409" s="78"/>
      <x:c r="Q409" s="78"/>
      <x:c r="R409" s="78"/>
    </x:row>
    <x:row r="410">
      <x:c r="A410" s="78"/>
      <x:c r="B410" s="78"/>
      <x:c r="C410" s="78"/>
      <x:c r="D410" s="78"/>
      <x:c r="E410" s="78"/>
      <x:c r="F410" s="78"/>
      <x:c r="G410" s="78"/>
      <x:c r="H410" s="78"/>
      <x:c r="I410" s="78"/>
      <x:c r="J410" s="78"/>
      <x:c r="K410" s="78"/>
      <x:c r="L410" s="78"/>
      <x:c r="M410" s="78"/>
      <x:c r="N410" s="78"/>
      <x:c r="O410" s="78"/>
      <x:c r="P410" s="78"/>
      <x:c r="Q410" s="78"/>
      <x:c r="R410" s="78"/>
    </x:row>
    <x:row r="411">
      <x:c r="A411" s="78"/>
      <x:c r="B411" s="78"/>
      <x:c r="C411" s="78"/>
      <x:c r="D411" s="78"/>
      <x:c r="E411" s="78"/>
      <x:c r="F411" s="78"/>
      <x:c r="G411" s="78"/>
      <x:c r="H411" s="78"/>
      <x:c r="I411" s="78"/>
      <x:c r="J411" s="78"/>
      <x:c r="K411" s="78"/>
      <x:c r="L411" s="78"/>
      <x:c r="M411" s="78"/>
      <x:c r="N411" s="78"/>
      <x:c r="O411" s="78"/>
      <x:c r="P411" s="78"/>
      <x:c r="Q411" s="78"/>
      <x:c r="R411" s="78"/>
    </x:row>
    <x:row r="412">
      <x:c r="A412" s="78"/>
      <x:c r="B412" s="78"/>
      <x:c r="C412" s="78"/>
      <x:c r="D412" s="78"/>
      <x:c r="E412" s="78"/>
      <x:c r="F412" s="78"/>
      <x:c r="G412" s="78"/>
      <x:c r="H412" s="78"/>
      <x:c r="I412" s="78"/>
      <x:c r="J412" s="78"/>
      <x:c r="K412" s="78"/>
      <x:c r="L412" s="78"/>
      <x:c r="M412" s="78"/>
      <x:c r="N412" s="78"/>
      <x:c r="O412" s="78"/>
      <x:c r="P412" s="78"/>
      <x:c r="Q412" s="78"/>
      <x:c r="R412" s="78"/>
    </x:row>
    <x:row r="413">
      <x:c r="A413" s="78"/>
      <x:c r="B413" s="78"/>
      <x:c r="C413" s="78"/>
      <x:c r="D413" s="78"/>
      <x:c r="E413" s="78"/>
      <x:c r="F413" s="78"/>
      <x:c r="G413" s="78"/>
      <x:c r="H413" s="78"/>
      <x:c r="I413" s="78"/>
      <x:c r="J413" s="78"/>
      <x:c r="K413" s="78"/>
      <x:c r="L413" s="78"/>
      <x:c r="M413" s="78"/>
      <x:c r="N413" s="78"/>
      <x:c r="O413" s="78"/>
      <x:c r="P413" s="78"/>
      <x:c r="Q413" s="78"/>
      <x:c r="R413" s="78"/>
    </x:row>
    <x:row r="414">
      <x:c r="A414" s="78"/>
      <x:c r="B414" s="78"/>
      <x:c r="C414" s="78"/>
      <x:c r="D414" s="78"/>
      <x:c r="E414" s="78"/>
      <x:c r="F414" s="78"/>
      <x:c r="G414" s="78"/>
      <x:c r="H414" s="78"/>
      <x:c r="I414" s="78"/>
      <x:c r="J414" s="78"/>
      <x:c r="K414" s="78"/>
      <x:c r="L414" s="78"/>
      <x:c r="M414" s="78"/>
      <x:c r="N414" s="78"/>
      <x:c r="O414" s="78"/>
      <x:c r="P414" s="78"/>
      <x:c r="Q414" s="78"/>
      <x:c r="R414" s="78"/>
    </x:row>
    <x:row r="415">
      <x:c r="A415" s="78"/>
      <x:c r="B415" s="78"/>
      <x:c r="C415" s="78"/>
      <x:c r="D415" s="78"/>
      <x:c r="E415" s="78"/>
      <x:c r="F415" s="78"/>
      <x:c r="G415" s="78"/>
      <x:c r="H415" s="78"/>
      <x:c r="I415" s="78"/>
      <x:c r="J415" s="78"/>
      <x:c r="K415" s="78"/>
      <x:c r="L415" s="78"/>
      <x:c r="M415" s="78"/>
      <x:c r="N415" s="78"/>
      <x:c r="O415" s="78"/>
      <x:c r="P415" s="78"/>
      <x:c r="Q415" s="78"/>
      <x:c r="R415" s="78"/>
    </x:row>
    <x:row r="416">
      <x:c r="A416" s="78"/>
      <x:c r="B416" s="78"/>
      <x:c r="C416" s="78"/>
      <x:c r="D416" s="78"/>
      <x:c r="E416" s="78"/>
      <x:c r="F416" s="78"/>
      <x:c r="G416" s="78"/>
      <x:c r="H416" s="78"/>
      <x:c r="I416" s="78"/>
      <x:c r="J416" s="78"/>
      <x:c r="K416" s="78"/>
      <x:c r="L416" s="78"/>
      <x:c r="M416" s="78"/>
      <x:c r="N416" s="78"/>
      <x:c r="O416" s="78"/>
      <x:c r="P416" s="78"/>
      <x:c r="Q416" s="78"/>
      <x:c r="R416" s="78"/>
    </x:row>
    <x:row r="417">
      <x:c r="A417" s="78"/>
      <x:c r="B417" s="78"/>
      <x:c r="C417" s="78"/>
      <x:c r="D417" s="78"/>
      <x:c r="E417" s="78"/>
      <x:c r="F417" s="78"/>
      <x:c r="G417" s="78"/>
      <x:c r="H417" s="78"/>
      <x:c r="I417" s="78"/>
      <x:c r="J417" s="78"/>
      <x:c r="K417" s="78"/>
      <x:c r="L417" s="78"/>
      <x:c r="M417" s="78"/>
      <x:c r="N417" s="78"/>
      <x:c r="O417" s="78"/>
      <x:c r="P417" s="78"/>
      <x:c r="Q417" s="78"/>
      <x:c r="R417" s="78"/>
    </x:row>
    <x:row r="418">
      <x:c r="A418" s="78"/>
      <x:c r="B418" s="78"/>
      <x:c r="C418" s="78"/>
      <x:c r="D418" s="78"/>
      <x:c r="E418" s="78"/>
      <x:c r="F418" s="78"/>
      <x:c r="G418" s="78"/>
      <x:c r="H418" s="78"/>
      <x:c r="I418" s="78"/>
      <x:c r="J418" s="78"/>
      <x:c r="K418" s="78"/>
      <x:c r="L418" s="78"/>
      <x:c r="M418" s="78"/>
      <x:c r="N418" s="78"/>
      <x:c r="O418" s="78"/>
      <x:c r="P418" s="78"/>
      <x:c r="Q418" s="78"/>
      <x:c r="R418" s="78"/>
    </x:row>
    <x:row r="419">
      <x:c r="A419" s="78"/>
      <x:c r="B419" s="78"/>
      <x:c r="C419" s="78"/>
      <x:c r="D419" s="78"/>
      <x:c r="E419" s="78"/>
      <x:c r="F419" s="78"/>
      <x:c r="G419" s="78"/>
      <x:c r="H419" s="78"/>
      <x:c r="I419" s="78"/>
      <x:c r="J419" s="78"/>
      <x:c r="K419" s="78"/>
      <x:c r="L419" s="78"/>
      <x:c r="M419" s="78"/>
      <x:c r="N419" s="78"/>
      <x:c r="O419" s="78"/>
      <x:c r="P419" s="78"/>
      <x:c r="Q419" s="78"/>
      <x:c r="R419" s="78"/>
    </x:row>
    <x:row r="420">
      <x:c r="A420" s="78"/>
      <x:c r="B420" s="78"/>
      <x:c r="C420" s="78"/>
      <x:c r="D420" s="78"/>
      <x:c r="E420" s="78"/>
      <x:c r="F420" s="78"/>
      <x:c r="G420" s="78"/>
      <x:c r="H420" s="78"/>
      <x:c r="I420" s="78"/>
      <x:c r="J420" s="78"/>
      <x:c r="K420" s="78"/>
      <x:c r="L420" s="78"/>
      <x:c r="M420" s="78"/>
      <x:c r="N420" s="78"/>
      <x:c r="O420" s="78"/>
      <x:c r="P420" s="78"/>
      <x:c r="Q420" s="78"/>
      <x:c r="R420" s="78"/>
    </x:row>
    <x:row r="421">
      <x:c r="A421" s="78"/>
      <x:c r="B421" s="78"/>
      <x:c r="C421" s="78"/>
      <x:c r="D421" s="78"/>
      <x:c r="E421" s="78"/>
      <x:c r="F421" s="78"/>
      <x:c r="G421" s="78"/>
      <x:c r="H421" s="78"/>
      <x:c r="I421" s="78"/>
      <x:c r="J421" s="78"/>
      <x:c r="K421" s="78"/>
      <x:c r="L421" s="78"/>
      <x:c r="M421" s="78"/>
      <x:c r="N421" s="78"/>
      <x:c r="O421" s="78"/>
      <x:c r="P421" s="78"/>
      <x:c r="Q421" s="78"/>
      <x:c r="R421" s="78"/>
    </x:row>
    <x:row r="422">
      <x:c r="A422" s="78"/>
      <x:c r="B422" s="78"/>
      <x:c r="C422" s="78"/>
      <x:c r="D422" s="78"/>
      <x:c r="E422" s="78"/>
      <x:c r="F422" s="78"/>
      <x:c r="G422" s="78"/>
      <x:c r="H422" s="78"/>
      <x:c r="I422" s="78"/>
      <x:c r="J422" s="78"/>
      <x:c r="K422" s="78"/>
      <x:c r="L422" s="78"/>
      <x:c r="M422" s="78"/>
      <x:c r="N422" s="78"/>
      <x:c r="O422" s="78"/>
      <x:c r="P422" s="78"/>
      <x:c r="Q422" s="78"/>
      <x:c r="R422" s="78"/>
    </x:row>
    <x:row r="423">
      <x:c r="A423" s="78"/>
      <x:c r="B423" s="78"/>
      <x:c r="C423" s="78"/>
      <x:c r="D423" s="78"/>
      <x:c r="E423" s="78"/>
      <x:c r="F423" s="78"/>
      <x:c r="G423" s="78"/>
      <x:c r="H423" s="78"/>
      <x:c r="I423" s="78"/>
      <x:c r="J423" s="78"/>
      <x:c r="K423" s="78"/>
      <x:c r="L423" s="78"/>
      <x:c r="M423" s="78"/>
      <x:c r="N423" s="78"/>
      <x:c r="O423" s="78"/>
      <x:c r="P423" s="78"/>
      <x:c r="Q423" s="78"/>
      <x:c r="R423" s="78"/>
    </x:row>
    <x:row r="424">
      <x:c r="A424" s="78"/>
      <x:c r="B424" s="78"/>
      <x:c r="C424" s="78"/>
      <x:c r="D424" s="78"/>
      <x:c r="E424" s="78"/>
      <x:c r="F424" s="78"/>
      <x:c r="G424" s="78"/>
      <x:c r="H424" s="78"/>
      <x:c r="I424" s="78"/>
      <x:c r="J424" s="78"/>
      <x:c r="K424" s="78"/>
      <x:c r="L424" s="78"/>
      <x:c r="M424" s="78"/>
      <x:c r="N424" s="78"/>
      <x:c r="O424" s="78"/>
      <x:c r="P424" s="78"/>
      <x:c r="Q424" s="78"/>
      <x:c r="R424" s="78"/>
    </x:row>
    <x:row r="425">
      <x:c r="A425" s="78"/>
      <x:c r="B425" s="78"/>
      <x:c r="C425" s="78"/>
      <x:c r="D425" s="78"/>
      <x:c r="E425" s="78"/>
      <x:c r="F425" s="78"/>
      <x:c r="G425" s="78"/>
      <x:c r="H425" s="78"/>
      <x:c r="I425" s="78"/>
      <x:c r="J425" s="78"/>
      <x:c r="K425" s="78"/>
      <x:c r="L425" s="78"/>
      <x:c r="M425" s="78"/>
      <x:c r="N425" s="78"/>
      <x:c r="O425" s="78"/>
      <x:c r="P425" s="78"/>
      <x:c r="Q425" s="78"/>
      <x:c r="R425" s="78"/>
    </x:row>
    <x:row r="426">
      <x:c r="A426" s="78"/>
      <x:c r="B426" s="78"/>
      <x:c r="C426" s="78"/>
      <x:c r="D426" s="78"/>
      <x:c r="E426" s="78"/>
      <x:c r="F426" s="78"/>
      <x:c r="G426" s="78"/>
      <x:c r="H426" s="78"/>
      <x:c r="I426" s="78"/>
      <x:c r="J426" s="78"/>
      <x:c r="K426" s="78"/>
      <x:c r="L426" s="78"/>
      <x:c r="M426" s="78"/>
      <x:c r="N426" s="78"/>
      <x:c r="O426" s="78"/>
      <x:c r="P426" s="78"/>
      <x:c r="Q426" s="78"/>
      <x:c r="R426" s="78"/>
    </x:row>
    <x:row r="427">
      <x:c r="A427" s="78"/>
      <x:c r="B427" s="78"/>
      <x:c r="C427" s="78"/>
      <x:c r="D427" s="78"/>
      <x:c r="E427" s="78"/>
      <x:c r="F427" s="78"/>
      <x:c r="G427" s="78"/>
      <x:c r="H427" s="78"/>
      <x:c r="I427" s="78"/>
      <x:c r="J427" s="78"/>
      <x:c r="K427" s="78"/>
      <x:c r="L427" s="78"/>
      <x:c r="M427" s="78"/>
      <x:c r="N427" s="78"/>
      <x:c r="O427" s="78"/>
      <x:c r="P427" s="78"/>
      <x:c r="Q427" s="78"/>
      <x:c r="R427" s="78"/>
    </x:row>
    <x:row r="428">
      <x:c r="A428" s="78"/>
      <x:c r="B428" s="78"/>
      <x:c r="C428" s="78"/>
      <x:c r="D428" s="78"/>
      <x:c r="E428" s="78"/>
      <x:c r="F428" s="78"/>
      <x:c r="G428" s="78"/>
      <x:c r="H428" s="78"/>
      <x:c r="I428" s="78"/>
      <x:c r="J428" s="78"/>
      <x:c r="K428" s="78"/>
      <x:c r="L428" s="78"/>
      <x:c r="M428" s="78"/>
      <x:c r="N428" s="78"/>
      <x:c r="O428" s="78"/>
      <x:c r="P428" s="78"/>
      <x:c r="Q428" s="78"/>
      <x:c r="R428" s="78"/>
    </x:row>
    <x:row r="429">
      <x:c r="A429" s="78"/>
      <x:c r="B429" s="78"/>
      <x:c r="C429" s="78"/>
      <x:c r="D429" s="78"/>
      <x:c r="E429" s="78"/>
      <x:c r="F429" s="78"/>
      <x:c r="G429" s="78"/>
      <x:c r="H429" s="78"/>
      <x:c r="I429" s="78"/>
      <x:c r="J429" s="78"/>
      <x:c r="K429" s="78"/>
      <x:c r="L429" s="78"/>
      <x:c r="M429" s="78"/>
      <x:c r="N429" s="78"/>
      <x:c r="O429" s="78"/>
      <x:c r="P429" s="78"/>
      <x:c r="Q429" s="78"/>
      <x:c r="R429" s="78"/>
    </x:row>
    <x:row r="430">
      <x:c r="A430" s="78"/>
      <x:c r="B430" s="78"/>
      <x:c r="C430" s="78"/>
      <x:c r="D430" s="78"/>
      <x:c r="E430" s="78"/>
      <x:c r="F430" s="78"/>
      <x:c r="G430" s="78"/>
      <x:c r="H430" s="78"/>
      <x:c r="I430" s="78"/>
      <x:c r="J430" s="78"/>
      <x:c r="K430" s="78"/>
      <x:c r="L430" s="78"/>
      <x:c r="M430" s="78"/>
      <x:c r="N430" s="78"/>
      <x:c r="O430" s="78"/>
      <x:c r="P430" s="78"/>
      <x:c r="Q430" s="78"/>
      <x:c r="R430" s="78"/>
    </x:row>
    <x:row r="431">
      <x:c r="A431" s="78"/>
      <x:c r="B431" s="78"/>
      <x:c r="C431" s="78"/>
      <x:c r="D431" s="78"/>
      <x:c r="E431" s="78"/>
      <x:c r="F431" s="78"/>
      <x:c r="G431" s="78"/>
      <x:c r="H431" s="78"/>
      <x:c r="I431" s="78"/>
      <x:c r="J431" s="78"/>
      <x:c r="K431" s="78"/>
      <x:c r="L431" s="78"/>
      <x:c r="M431" s="78"/>
      <x:c r="N431" s="78"/>
      <x:c r="O431" s="78"/>
      <x:c r="P431" s="78"/>
      <x:c r="Q431" s="78"/>
      <x:c r="R431" s="78"/>
    </x:row>
    <x:row r="432">
      <x:c r="A432" s="78"/>
      <x:c r="B432" s="78"/>
      <x:c r="C432" s="78"/>
      <x:c r="D432" s="78"/>
      <x:c r="E432" s="78"/>
      <x:c r="F432" s="78"/>
      <x:c r="G432" s="78"/>
      <x:c r="H432" s="78"/>
      <x:c r="I432" s="78"/>
      <x:c r="J432" s="78"/>
      <x:c r="K432" s="78"/>
      <x:c r="L432" s="78"/>
      <x:c r="M432" s="78"/>
      <x:c r="N432" s="78"/>
      <x:c r="O432" s="78"/>
      <x:c r="P432" s="78"/>
      <x:c r="Q432" s="78"/>
      <x:c r="R432" s="78"/>
    </x:row>
    <x:row r="433">
      <x:c r="A433" s="78"/>
      <x:c r="B433" s="78"/>
      <x:c r="C433" s="78"/>
      <x:c r="D433" s="78"/>
      <x:c r="E433" s="78"/>
      <x:c r="F433" s="78"/>
      <x:c r="G433" s="78"/>
      <x:c r="H433" s="78"/>
      <x:c r="I433" s="78"/>
      <x:c r="J433" s="78"/>
      <x:c r="K433" s="78"/>
      <x:c r="L433" s="78"/>
      <x:c r="M433" s="78"/>
      <x:c r="N433" s="78"/>
      <x:c r="O433" s="78"/>
      <x:c r="P433" s="78"/>
      <x:c r="Q433" s="78"/>
      <x:c r="R433" s="78"/>
    </x:row>
    <x:row r="434">
      <x:c r="A434" s="78"/>
      <x:c r="B434" s="78"/>
      <x:c r="C434" s="78"/>
      <x:c r="D434" s="78"/>
      <x:c r="E434" s="78"/>
      <x:c r="F434" s="78"/>
      <x:c r="G434" s="78"/>
      <x:c r="H434" s="78"/>
      <x:c r="I434" s="78"/>
      <x:c r="J434" s="78"/>
      <x:c r="K434" s="78"/>
      <x:c r="L434" s="78"/>
      <x:c r="M434" s="78"/>
      <x:c r="N434" s="78"/>
      <x:c r="O434" s="78"/>
      <x:c r="P434" s="78"/>
      <x:c r="Q434" s="78"/>
      <x:c r="R434" s="78"/>
    </x:row>
    <x:row r="435">
      <x:c r="A435" s="78"/>
      <x:c r="B435" s="78"/>
      <x:c r="C435" s="78"/>
      <x:c r="D435" s="78"/>
      <x:c r="E435" s="78"/>
      <x:c r="F435" s="78"/>
      <x:c r="G435" s="78"/>
      <x:c r="H435" s="78"/>
      <x:c r="I435" s="78"/>
      <x:c r="J435" s="78"/>
      <x:c r="K435" s="78"/>
      <x:c r="L435" s="78"/>
      <x:c r="M435" s="78"/>
      <x:c r="N435" s="78"/>
      <x:c r="O435" s="78"/>
      <x:c r="P435" s="78"/>
      <x:c r="Q435" s="78"/>
      <x:c r="R435" s="78"/>
    </x:row>
    <x:row r="436">
      <x:c r="A436" s="78"/>
      <x:c r="B436" s="78"/>
      <x:c r="C436" s="78"/>
      <x:c r="D436" s="78"/>
      <x:c r="E436" s="78"/>
      <x:c r="F436" s="78"/>
      <x:c r="G436" s="78"/>
      <x:c r="H436" s="78"/>
      <x:c r="I436" s="78"/>
      <x:c r="J436" s="78"/>
      <x:c r="K436" s="78"/>
      <x:c r="L436" s="78"/>
      <x:c r="M436" s="78"/>
      <x:c r="N436" s="78"/>
      <x:c r="O436" s="78"/>
      <x:c r="P436" s="78"/>
      <x:c r="Q436" s="78"/>
      <x:c r="R436" s="78"/>
    </x:row>
    <x:row r="437">
      <x:c r="A437" s="78"/>
      <x:c r="B437" s="78"/>
      <x:c r="C437" s="78"/>
      <x:c r="D437" s="78"/>
      <x:c r="E437" s="78"/>
      <x:c r="F437" s="78"/>
      <x:c r="G437" s="78"/>
      <x:c r="H437" s="78"/>
      <x:c r="I437" s="78"/>
      <x:c r="J437" s="78"/>
      <x:c r="K437" s="78"/>
      <x:c r="L437" s="78"/>
      <x:c r="M437" s="78"/>
      <x:c r="N437" s="78"/>
      <x:c r="O437" s="78"/>
      <x:c r="P437" s="78"/>
      <x:c r="Q437" s="78"/>
      <x:c r="R437" s="78"/>
    </x:row>
    <x:row r="438">
      <x:c r="A438" s="78"/>
      <x:c r="B438" s="78"/>
      <x:c r="C438" s="78"/>
      <x:c r="D438" s="78"/>
      <x:c r="E438" s="78"/>
      <x:c r="F438" s="78"/>
      <x:c r="G438" s="78"/>
      <x:c r="H438" s="78"/>
      <x:c r="I438" s="78"/>
      <x:c r="J438" s="78"/>
      <x:c r="K438" s="78"/>
      <x:c r="L438" s="78"/>
      <x:c r="M438" s="78"/>
      <x:c r="N438" s="78"/>
      <x:c r="O438" s="78"/>
      <x:c r="P438" s="78"/>
      <x:c r="Q438" s="78"/>
      <x:c r="R438" s="78"/>
    </x:row>
    <x:row r="439">
      <x:c r="A439" s="78"/>
      <x:c r="B439" s="78"/>
      <x:c r="C439" s="78"/>
      <x:c r="D439" s="78"/>
      <x:c r="E439" s="78"/>
      <x:c r="F439" s="78"/>
      <x:c r="G439" s="78"/>
      <x:c r="H439" s="78"/>
      <x:c r="I439" s="78"/>
      <x:c r="J439" s="78"/>
      <x:c r="K439" s="78"/>
      <x:c r="L439" s="78"/>
      <x:c r="M439" s="78"/>
      <x:c r="N439" s="78"/>
      <x:c r="O439" s="78"/>
      <x:c r="P439" s="78"/>
      <x:c r="Q439" s="78"/>
      <x:c r="R439" s="78"/>
    </x:row>
    <x:row r="440">
      <x:c r="A440" s="78"/>
      <x:c r="B440" s="78"/>
      <x:c r="C440" s="78"/>
      <x:c r="D440" s="78"/>
      <x:c r="E440" s="78"/>
      <x:c r="F440" s="78"/>
      <x:c r="G440" s="78"/>
      <x:c r="H440" s="78"/>
      <x:c r="I440" s="78"/>
      <x:c r="J440" s="78"/>
      <x:c r="K440" s="78"/>
      <x:c r="L440" s="78"/>
      <x:c r="M440" s="78"/>
      <x:c r="N440" s="78"/>
      <x:c r="O440" s="78"/>
      <x:c r="P440" s="78"/>
      <x:c r="Q440" s="78"/>
      <x:c r="R440" s="78"/>
    </x:row>
    <x:row r="441">
      <x:c r="A441" s="78"/>
      <x:c r="B441" s="78"/>
      <x:c r="C441" s="78"/>
      <x:c r="D441" s="78"/>
      <x:c r="E441" s="78"/>
      <x:c r="F441" s="78"/>
      <x:c r="G441" s="78"/>
      <x:c r="H441" s="78"/>
      <x:c r="I441" s="78"/>
      <x:c r="J441" s="78"/>
      <x:c r="K441" s="78"/>
      <x:c r="L441" s="78"/>
      <x:c r="M441" s="78"/>
      <x:c r="N441" s="78"/>
      <x:c r="O441" s="78"/>
      <x:c r="P441" s="78"/>
      <x:c r="Q441" s="78"/>
      <x:c r="R441" s="78"/>
    </x:row>
    <x:row r="442">
      <x:c r="A442" s="78"/>
      <x:c r="B442" s="78"/>
      <x:c r="C442" s="78"/>
      <x:c r="D442" s="78"/>
      <x:c r="E442" s="78"/>
      <x:c r="F442" s="78"/>
      <x:c r="G442" s="78"/>
      <x:c r="H442" s="78"/>
      <x:c r="I442" s="78"/>
      <x:c r="J442" s="78"/>
      <x:c r="K442" s="78"/>
      <x:c r="L442" s="78"/>
      <x:c r="M442" s="78"/>
      <x:c r="N442" s="78"/>
      <x:c r="O442" s="78"/>
      <x:c r="P442" s="78"/>
      <x:c r="Q442" s="78"/>
      <x:c r="R442" s="78"/>
    </x:row>
    <x:row r="443">
      <x:c r="A443" s="78"/>
      <x:c r="B443" s="78"/>
      <x:c r="C443" s="78"/>
      <x:c r="D443" s="78"/>
      <x:c r="E443" s="78"/>
      <x:c r="F443" s="78"/>
      <x:c r="G443" s="78"/>
      <x:c r="H443" s="78"/>
      <x:c r="I443" s="78"/>
      <x:c r="J443" s="78"/>
      <x:c r="K443" s="78"/>
      <x:c r="L443" s="78"/>
      <x:c r="M443" s="78"/>
      <x:c r="N443" s="78"/>
      <x:c r="O443" s="78"/>
      <x:c r="P443" s="78"/>
      <x:c r="Q443" s="78"/>
      <x:c r="R443" s="78"/>
    </x:row>
    <x:row r="444">
      <x:c r="A444" s="78"/>
      <x:c r="B444" s="78"/>
      <x:c r="C444" s="78"/>
      <x:c r="D444" s="78"/>
      <x:c r="E444" s="78"/>
      <x:c r="F444" s="78"/>
      <x:c r="G444" s="78"/>
      <x:c r="H444" s="78"/>
      <x:c r="I444" s="78"/>
      <x:c r="J444" s="78"/>
      <x:c r="K444" s="78"/>
      <x:c r="L444" s="78"/>
      <x:c r="M444" s="78"/>
      <x:c r="N444" s="78"/>
      <x:c r="O444" s="78"/>
      <x:c r="P444" s="78"/>
      <x:c r="Q444" s="78"/>
      <x:c r="R444" s="78"/>
    </x:row>
    <x:row r="445">
      <x:c r="A445" s="78"/>
      <x:c r="B445" s="78"/>
      <x:c r="C445" s="78"/>
      <x:c r="D445" s="78"/>
      <x:c r="E445" s="78"/>
      <x:c r="F445" s="78"/>
      <x:c r="G445" s="78"/>
      <x:c r="H445" s="78"/>
      <x:c r="I445" s="78"/>
      <x:c r="J445" s="78"/>
      <x:c r="K445" s="78"/>
      <x:c r="L445" s="78"/>
      <x:c r="M445" s="78"/>
      <x:c r="N445" s="78"/>
      <x:c r="O445" s="78"/>
      <x:c r="P445" s="78"/>
      <x:c r="Q445" s="78"/>
      <x:c r="R445" s="78"/>
    </x:row>
    <x:row r="446">
      <x:c r="A446" s="78"/>
      <x:c r="B446" s="78"/>
      <x:c r="C446" s="78"/>
      <x:c r="D446" s="78"/>
      <x:c r="E446" s="78"/>
      <x:c r="F446" s="78"/>
      <x:c r="G446" s="78"/>
      <x:c r="H446" s="78"/>
      <x:c r="I446" s="78"/>
      <x:c r="J446" s="78"/>
      <x:c r="K446" s="78"/>
      <x:c r="L446" s="78"/>
      <x:c r="M446" s="78"/>
      <x:c r="N446" s="78"/>
      <x:c r="O446" s="78"/>
      <x:c r="P446" s="78"/>
      <x:c r="Q446" s="78"/>
      <x:c r="R446" s="78"/>
    </x:row>
    <x:row r="447">
      <x:c r="A447" s="78"/>
      <x:c r="B447" s="78"/>
      <x:c r="C447" s="78"/>
      <x:c r="D447" s="78"/>
      <x:c r="E447" s="78"/>
      <x:c r="F447" s="78"/>
      <x:c r="G447" s="78"/>
      <x:c r="H447" s="78"/>
      <x:c r="I447" s="78"/>
      <x:c r="J447" s="78"/>
      <x:c r="K447" s="78"/>
      <x:c r="L447" s="78"/>
      <x:c r="M447" s="78"/>
      <x:c r="N447" s="78"/>
      <x:c r="O447" s="78"/>
      <x:c r="P447" s="78"/>
      <x:c r="Q447" s="78"/>
      <x:c r="R447" s="78"/>
    </x:row>
    <x:row r="448">
      <x:c r="A448" s="78"/>
      <x:c r="B448" s="78"/>
      <x:c r="C448" s="78"/>
      <x:c r="D448" s="78"/>
      <x:c r="E448" s="78"/>
      <x:c r="F448" s="78"/>
      <x:c r="G448" s="78"/>
      <x:c r="H448" s="78"/>
      <x:c r="I448" s="78"/>
      <x:c r="J448" s="78"/>
      <x:c r="K448" s="78"/>
      <x:c r="L448" s="78"/>
      <x:c r="M448" s="78"/>
      <x:c r="N448" s="78"/>
      <x:c r="O448" s="78"/>
      <x:c r="P448" s="78"/>
      <x:c r="Q448" s="78"/>
      <x:c r="R448" s="78"/>
    </x:row>
    <x:row r="449">
      <x:c r="A449" s="78"/>
      <x:c r="B449" s="78"/>
      <x:c r="C449" s="78"/>
      <x:c r="D449" s="78"/>
      <x:c r="E449" s="78"/>
      <x:c r="F449" s="78"/>
      <x:c r="G449" s="78"/>
      <x:c r="H449" s="78"/>
      <x:c r="I449" s="78"/>
      <x:c r="J449" s="78"/>
      <x:c r="K449" s="78"/>
      <x:c r="L449" s="78"/>
      <x:c r="M449" s="78"/>
      <x:c r="N449" s="78"/>
      <x:c r="O449" s="78"/>
      <x:c r="P449" s="78"/>
      <x:c r="Q449" s="78"/>
      <x:c r="R449" s="78"/>
    </x:row>
    <x:row r="450">
      <x:c r="A450" s="78"/>
      <x:c r="B450" s="78"/>
      <x:c r="C450" s="78"/>
      <x:c r="D450" s="78"/>
      <x:c r="E450" s="78"/>
      <x:c r="F450" s="78"/>
      <x:c r="G450" s="78"/>
      <x:c r="H450" s="78"/>
      <x:c r="I450" s="78"/>
      <x:c r="J450" s="78"/>
      <x:c r="K450" s="78"/>
      <x:c r="L450" s="78"/>
      <x:c r="M450" s="78"/>
      <x:c r="N450" s="78"/>
      <x:c r="O450" s="78"/>
      <x:c r="P450" s="78"/>
      <x:c r="Q450" s="78"/>
      <x:c r="R450" s="78"/>
    </x:row>
    <x:row r="451">
      <x:c r="A451" s="78"/>
      <x:c r="B451" s="78"/>
      <x:c r="C451" s="78"/>
      <x:c r="D451" s="78"/>
      <x:c r="E451" s="78"/>
      <x:c r="F451" s="78"/>
      <x:c r="G451" s="78"/>
      <x:c r="H451" s="78"/>
      <x:c r="I451" s="78"/>
      <x:c r="J451" s="78"/>
      <x:c r="K451" s="78"/>
      <x:c r="L451" s="78"/>
      <x:c r="M451" s="78"/>
      <x:c r="N451" s="78"/>
      <x:c r="O451" s="78"/>
      <x:c r="P451" s="78"/>
      <x:c r="Q451" s="78"/>
      <x:c r="R451" s="78"/>
    </x:row>
    <x:row r="452">
      <x:c r="A452" s="78"/>
      <x:c r="B452" s="78"/>
      <x:c r="C452" s="78"/>
      <x:c r="D452" s="78"/>
      <x:c r="E452" s="78"/>
      <x:c r="F452" s="78"/>
      <x:c r="G452" s="78"/>
      <x:c r="H452" s="78"/>
      <x:c r="I452" s="78"/>
      <x:c r="J452" s="78"/>
      <x:c r="K452" s="78"/>
      <x:c r="L452" s="78"/>
      <x:c r="M452" s="78"/>
      <x:c r="N452" s="78"/>
      <x:c r="O452" s="78"/>
      <x:c r="P452" s="78"/>
      <x:c r="Q452" s="78"/>
      <x:c r="R452" s="78"/>
    </x:row>
    <x:row r="453">
      <x:c r="A453" s="78"/>
      <x:c r="B453" s="78"/>
      <x:c r="C453" s="78"/>
      <x:c r="D453" s="78"/>
      <x:c r="E453" s="78"/>
      <x:c r="F453" s="78"/>
      <x:c r="G453" s="78"/>
      <x:c r="H453" s="78"/>
      <x:c r="I453" s="78"/>
      <x:c r="J453" s="78"/>
      <x:c r="K453" s="78"/>
      <x:c r="L453" s="78"/>
      <x:c r="M453" s="78"/>
      <x:c r="N453" s="78"/>
      <x:c r="O453" s="78"/>
      <x:c r="P453" s="78"/>
      <x:c r="Q453" s="78"/>
      <x:c r="R453" s="78"/>
    </x:row>
    <x:row r="454">
      <x:c r="A454" s="78"/>
      <x:c r="B454" s="78"/>
      <x:c r="C454" s="78"/>
      <x:c r="D454" s="78"/>
      <x:c r="E454" s="78"/>
      <x:c r="F454" s="78"/>
      <x:c r="G454" s="78"/>
      <x:c r="H454" s="78"/>
      <x:c r="I454" s="78"/>
      <x:c r="J454" s="78"/>
      <x:c r="K454" s="78"/>
      <x:c r="L454" s="78"/>
      <x:c r="M454" s="78"/>
      <x:c r="N454" s="78"/>
      <x:c r="O454" s="78"/>
      <x:c r="P454" s="78"/>
      <x:c r="Q454" s="78"/>
      <x:c r="R454" s="78"/>
    </x:row>
    <x:row r="455">
      <x:c r="A455" s="78"/>
      <x:c r="B455" s="78"/>
      <x:c r="C455" s="78"/>
      <x:c r="D455" s="78"/>
      <x:c r="E455" s="78"/>
      <x:c r="F455" s="78"/>
      <x:c r="G455" s="78"/>
      <x:c r="H455" s="78"/>
      <x:c r="I455" s="78"/>
      <x:c r="J455" s="78"/>
      <x:c r="K455" s="78"/>
      <x:c r="L455" s="78"/>
      <x:c r="M455" s="78"/>
      <x:c r="N455" s="78"/>
      <x:c r="O455" s="78"/>
      <x:c r="P455" s="78"/>
      <x:c r="Q455" s="78"/>
      <x:c r="R455" s="78"/>
    </x:row>
    <x:row r="456">
      <x:c r="A456" s="78"/>
      <x:c r="B456" s="78"/>
      <x:c r="C456" s="78"/>
      <x:c r="D456" s="78"/>
      <x:c r="E456" s="78"/>
      <x:c r="F456" s="78"/>
      <x:c r="G456" s="78"/>
      <x:c r="H456" s="78"/>
      <x:c r="I456" s="78"/>
      <x:c r="J456" s="78"/>
      <x:c r="K456" s="78"/>
      <x:c r="L456" s="78"/>
      <x:c r="M456" s="78"/>
      <x:c r="N456" s="78"/>
      <x:c r="O456" s="78"/>
      <x:c r="P456" s="78"/>
      <x:c r="Q456" s="78"/>
      <x:c r="R456" s="78"/>
    </x:row>
    <x:row r="457">
      <x:c r="A457" s="78"/>
      <x:c r="B457" s="78"/>
      <x:c r="C457" s="78"/>
      <x:c r="D457" s="78"/>
      <x:c r="E457" s="78"/>
      <x:c r="F457" s="78"/>
      <x:c r="G457" s="78"/>
      <x:c r="H457" s="78"/>
      <x:c r="I457" s="78"/>
      <x:c r="J457" s="78"/>
      <x:c r="K457" s="78"/>
      <x:c r="L457" s="78"/>
      <x:c r="M457" s="78"/>
      <x:c r="N457" s="78"/>
      <x:c r="O457" s="78"/>
      <x:c r="P457" s="78"/>
      <x:c r="Q457" s="78"/>
      <x:c r="R457" s="78"/>
    </x:row>
    <x:row r="458">
      <x:c r="A458" s="78"/>
      <x:c r="B458" s="78"/>
      <x:c r="C458" s="78"/>
      <x:c r="D458" s="78"/>
      <x:c r="E458" s="78"/>
      <x:c r="F458" s="78"/>
      <x:c r="G458" s="78"/>
      <x:c r="H458" s="78"/>
      <x:c r="I458" s="78"/>
      <x:c r="J458" s="78"/>
      <x:c r="K458" s="78"/>
      <x:c r="L458" s="78"/>
      <x:c r="M458" s="78"/>
      <x:c r="N458" s="78"/>
      <x:c r="O458" s="78"/>
      <x:c r="P458" s="78"/>
      <x:c r="Q458" s="78"/>
      <x:c r="R458" s="78"/>
    </x:row>
    <x:row r="459">
      <x:c r="A459" s="78"/>
      <x:c r="B459" s="78"/>
      <x:c r="C459" s="78"/>
      <x:c r="D459" s="78"/>
      <x:c r="E459" s="78"/>
      <x:c r="F459" s="78"/>
      <x:c r="G459" s="78"/>
      <x:c r="H459" s="78"/>
      <x:c r="I459" s="78"/>
      <x:c r="J459" s="78"/>
      <x:c r="K459" s="78"/>
      <x:c r="L459" s="78"/>
      <x:c r="M459" s="78"/>
      <x:c r="N459" s="78"/>
      <x:c r="O459" s="78"/>
      <x:c r="P459" s="78"/>
      <x:c r="Q459" s="78"/>
      <x:c r="R459" s="78"/>
    </x:row>
    <x:row r="460">
      <x:c r="A460" s="78"/>
      <x:c r="B460" s="78"/>
      <x:c r="C460" s="78"/>
      <x:c r="D460" s="78"/>
      <x:c r="E460" s="78"/>
      <x:c r="F460" s="78"/>
      <x:c r="G460" s="78"/>
      <x:c r="H460" s="78"/>
      <x:c r="I460" s="78"/>
      <x:c r="J460" s="78"/>
      <x:c r="K460" s="78"/>
      <x:c r="L460" s="78"/>
      <x:c r="M460" s="78"/>
      <x:c r="N460" s="78"/>
      <x:c r="O460" s="78"/>
      <x:c r="P460" s="78"/>
      <x:c r="Q460" s="78"/>
      <x:c r="R460" s="78"/>
    </x:row>
    <x:row r="461">
      <x:c r="A461" s="78"/>
      <x:c r="B461" s="78"/>
      <x:c r="C461" s="78"/>
      <x:c r="D461" s="78"/>
      <x:c r="E461" s="78"/>
      <x:c r="F461" s="78"/>
      <x:c r="G461" s="78"/>
      <x:c r="H461" s="78"/>
      <x:c r="I461" s="78"/>
      <x:c r="J461" s="78"/>
      <x:c r="K461" s="78"/>
      <x:c r="L461" s="78"/>
      <x:c r="M461" s="78"/>
      <x:c r="N461" s="78"/>
      <x:c r="O461" s="78"/>
      <x:c r="P461" s="78"/>
      <x:c r="Q461" s="78"/>
      <x:c r="R461" s="78"/>
    </x:row>
    <x:row r="462">
      <x:c r="A462" s="78"/>
      <x:c r="B462" s="78"/>
      <x:c r="C462" s="78"/>
      <x:c r="D462" s="78"/>
      <x:c r="E462" s="78"/>
      <x:c r="F462" s="78"/>
      <x:c r="G462" s="78"/>
      <x:c r="H462" s="78"/>
      <x:c r="I462" s="78"/>
      <x:c r="J462" s="78"/>
      <x:c r="K462" s="78"/>
      <x:c r="L462" s="78"/>
      <x:c r="M462" s="78"/>
      <x:c r="N462" s="78"/>
      <x:c r="O462" s="78"/>
      <x:c r="P462" s="78"/>
      <x:c r="Q462" s="78"/>
      <x:c r="R462" s="78"/>
    </x:row>
    <x:row r="463">
      <x:c r="A463" s="78"/>
      <x:c r="B463" s="78"/>
      <x:c r="C463" s="78"/>
      <x:c r="D463" s="78"/>
      <x:c r="E463" s="78"/>
      <x:c r="F463" s="78"/>
      <x:c r="G463" s="78"/>
      <x:c r="H463" s="78"/>
      <x:c r="I463" s="78"/>
      <x:c r="J463" s="78"/>
      <x:c r="K463" s="78"/>
      <x:c r="L463" s="78"/>
      <x:c r="M463" s="78"/>
      <x:c r="N463" s="78"/>
      <x:c r="O463" s="78"/>
      <x:c r="P463" s="78"/>
      <x:c r="Q463" s="78"/>
      <x:c r="R463" s="78"/>
    </x:row>
    <x:row r="464">
      <x:c r="A464" s="78"/>
      <x:c r="B464" s="78"/>
      <x:c r="C464" s="78"/>
      <x:c r="D464" s="78"/>
      <x:c r="E464" s="78"/>
      <x:c r="F464" s="78"/>
      <x:c r="G464" s="78"/>
      <x:c r="H464" s="78"/>
      <x:c r="I464" s="78"/>
      <x:c r="J464" s="78"/>
      <x:c r="K464" s="78"/>
      <x:c r="L464" s="78"/>
      <x:c r="M464" s="78"/>
      <x:c r="N464" s="78"/>
      <x:c r="O464" s="78"/>
      <x:c r="P464" s="78"/>
      <x:c r="Q464" s="78"/>
      <x:c r="R464" s="78"/>
    </x:row>
    <x:row r="465">
      <x:c r="A465" s="78"/>
      <x:c r="B465" s="78"/>
      <x:c r="C465" s="78"/>
      <x:c r="D465" s="78"/>
      <x:c r="E465" s="78"/>
      <x:c r="F465" s="78"/>
      <x:c r="G465" s="78"/>
      <x:c r="H465" s="78"/>
      <x:c r="I465" s="78"/>
      <x:c r="J465" s="78"/>
      <x:c r="K465" s="78"/>
      <x:c r="L465" s="78"/>
      <x:c r="M465" s="78"/>
      <x:c r="N465" s="78"/>
      <x:c r="O465" s="78"/>
      <x:c r="P465" s="78"/>
      <x:c r="Q465" s="78"/>
      <x:c r="R465" s="78"/>
    </x:row>
    <x:row r="466">
      <x:c r="A466" s="78"/>
      <x:c r="B466" s="78"/>
      <x:c r="C466" s="78"/>
      <x:c r="D466" s="78"/>
      <x:c r="E466" s="78"/>
      <x:c r="F466" s="78"/>
      <x:c r="G466" s="78"/>
      <x:c r="H466" s="78"/>
      <x:c r="I466" s="78"/>
      <x:c r="J466" s="78"/>
      <x:c r="K466" s="78"/>
      <x:c r="L466" s="78"/>
      <x:c r="M466" s="78"/>
      <x:c r="N466" s="78"/>
      <x:c r="O466" s="78"/>
      <x:c r="P466" s="78"/>
      <x:c r="Q466" s="78"/>
      <x:c r="R466" s="78"/>
    </x:row>
    <x:row r="467">
      <x:c r="A467" s="78"/>
      <x:c r="B467" s="78"/>
      <x:c r="C467" s="78"/>
      <x:c r="D467" s="78"/>
      <x:c r="E467" s="78"/>
      <x:c r="F467" s="78"/>
      <x:c r="G467" s="78"/>
      <x:c r="H467" s="78"/>
      <x:c r="I467" s="78"/>
      <x:c r="J467" s="78"/>
      <x:c r="K467" s="78"/>
      <x:c r="L467" s="78"/>
      <x:c r="M467" s="78"/>
      <x:c r="N467" s="78"/>
      <x:c r="O467" s="78"/>
      <x:c r="P467" s="78"/>
      <x:c r="Q467" s="78"/>
      <x:c r="R467" s="78"/>
    </x:row>
    <x:row r="468">
      <x:c r="A468" s="78"/>
      <x:c r="B468" s="78"/>
      <x:c r="C468" s="78"/>
      <x:c r="D468" s="78"/>
      <x:c r="E468" s="78"/>
      <x:c r="F468" s="78"/>
      <x:c r="G468" s="78"/>
      <x:c r="H468" s="78"/>
      <x:c r="I468" s="78"/>
      <x:c r="J468" s="78"/>
      <x:c r="K468" s="78"/>
      <x:c r="L468" s="78"/>
      <x:c r="M468" s="78"/>
      <x:c r="N468" s="78"/>
      <x:c r="O468" s="78"/>
      <x:c r="P468" s="78"/>
      <x:c r="Q468" s="78"/>
      <x:c r="R468" s="78"/>
    </x:row>
    <x:row r="469">
      <x:c r="A469" s="78"/>
      <x:c r="B469" s="78"/>
      <x:c r="C469" s="78"/>
      <x:c r="D469" s="78"/>
      <x:c r="E469" s="78"/>
      <x:c r="F469" s="78"/>
      <x:c r="G469" s="78"/>
      <x:c r="H469" s="78"/>
      <x:c r="I469" s="78"/>
      <x:c r="J469" s="78"/>
      <x:c r="K469" s="78"/>
      <x:c r="L469" s="78"/>
      <x:c r="M469" s="78"/>
      <x:c r="N469" s="78"/>
      <x:c r="O469" s="78"/>
      <x:c r="P469" s="78"/>
      <x:c r="Q469" s="78"/>
      <x:c r="R469" s="78"/>
    </x:row>
    <x:row r="470">
      <x:c r="A470" s="78"/>
      <x:c r="B470" s="78"/>
      <x:c r="C470" s="78"/>
      <x:c r="D470" s="78"/>
      <x:c r="E470" s="78"/>
      <x:c r="F470" s="78"/>
      <x:c r="G470" s="78"/>
      <x:c r="H470" s="78"/>
      <x:c r="I470" s="78"/>
      <x:c r="J470" s="78"/>
      <x:c r="K470" s="78"/>
      <x:c r="L470" s="78"/>
      <x:c r="M470" s="78"/>
      <x:c r="N470" s="78"/>
      <x:c r="O470" s="78"/>
      <x:c r="P470" s="78"/>
      <x:c r="Q470" s="78"/>
      <x:c r="R470" s="78"/>
    </x:row>
    <x:row r="471">
      <x:c r="A471" s="78"/>
      <x:c r="B471" s="78"/>
      <x:c r="C471" s="78"/>
      <x:c r="D471" s="78"/>
      <x:c r="E471" s="78"/>
      <x:c r="F471" s="78"/>
      <x:c r="G471" s="78"/>
      <x:c r="H471" s="78"/>
      <x:c r="I471" s="78"/>
      <x:c r="J471" s="78"/>
      <x:c r="K471" s="78"/>
      <x:c r="L471" s="78"/>
      <x:c r="M471" s="78"/>
      <x:c r="N471" s="78"/>
      <x:c r="O471" s="78"/>
      <x:c r="P471" s="78"/>
      <x:c r="Q471" s="78"/>
      <x:c r="R471" s="78"/>
    </x:row>
    <x:row r="472">
      <x:c r="A472" s="78"/>
      <x:c r="B472" s="78"/>
      <x:c r="C472" s="78"/>
      <x:c r="D472" s="78"/>
      <x:c r="E472" s="78"/>
      <x:c r="F472" s="78"/>
      <x:c r="G472" s="78"/>
      <x:c r="H472" s="78"/>
      <x:c r="I472" s="78"/>
      <x:c r="J472" s="78"/>
      <x:c r="K472" s="78"/>
      <x:c r="L472" s="78"/>
      <x:c r="M472" s="78"/>
      <x:c r="N472" s="78"/>
      <x:c r="O472" s="78"/>
      <x:c r="P472" s="78"/>
      <x:c r="Q472" s="78"/>
      <x:c r="R472" s="78"/>
    </x:row>
    <x:row r="473">
      <x:c r="A473" s="78"/>
      <x:c r="B473" s="78"/>
      <x:c r="C473" s="78"/>
      <x:c r="D473" s="78"/>
      <x:c r="E473" s="78"/>
      <x:c r="F473" s="78"/>
      <x:c r="G473" s="78"/>
      <x:c r="H473" s="78"/>
      <x:c r="I473" s="78"/>
      <x:c r="J473" s="78"/>
      <x:c r="K473" s="78"/>
      <x:c r="L473" s="78"/>
      <x:c r="M473" s="78"/>
      <x:c r="N473" s="78"/>
      <x:c r="O473" s="78"/>
      <x:c r="P473" s="78"/>
      <x:c r="Q473" s="78"/>
      <x:c r="R473" s="78"/>
    </x:row>
    <x:row r="474">
      <x:c r="A474" s="78"/>
      <x:c r="B474" s="78"/>
      <x:c r="C474" s="78"/>
      <x:c r="D474" s="78"/>
      <x:c r="E474" s="78"/>
      <x:c r="F474" s="78"/>
      <x:c r="G474" s="78"/>
      <x:c r="H474" s="78"/>
      <x:c r="I474" s="78"/>
      <x:c r="J474" s="78"/>
      <x:c r="K474" s="78"/>
      <x:c r="L474" s="78"/>
      <x:c r="M474" s="78"/>
      <x:c r="N474" s="78"/>
      <x:c r="O474" s="78"/>
      <x:c r="P474" s="78"/>
      <x:c r="Q474" s="78"/>
      <x:c r="R474" s="78"/>
    </x:row>
    <x:row r="475">
      <x:c r="A475" s="78"/>
      <x:c r="B475" s="78"/>
      <x:c r="C475" s="78"/>
      <x:c r="D475" s="78"/>
      <x:c r="E475" s="78"/>
      <x:c r="F475" s="78"/>
      <x:c r="G475" s="78"/>
      <x:c r="H475" s="78"/>
      <x:c r="I475" s="78"/>
      <x:c r="J475" s="78"/>
      <x:c r="K475" s="78"/>
      <x:c r="L475" s="78"/>
      <x:c r="M475" s="78"/>
      <x:c r="N475" s="78"/>
      <x:c r="O475" s="78"/>
      <x:c r="P475" s="78"/>
      <x:c r="Q475" s="78"/>
      <x:c r="R475" s="78"/>
    </x:row>
    <x:row r="476">
      <x:c r="A476" s="78"/>
      <x:c r="B476" s="78"/>
      <x:c r="C476" s="78"/>
      <x:c r="D476" s="78"/>
      <x:c r="E476" s="78"/>
      <x:c r="F476" s="78"/>
      <x:c r="G476" s="78"/>
      <x:c r="H476" s="78"/>
      <x:c r="I476" s="78"/>
      <x:c r="J476" s="78"/>
      <x:c r="K476" s="78"/>
      <x:c r="L476" s="78"/>
      <x:c r="M476" s="78"/>
      <x:c r="N476" s="78"/>
      <x:c r="O476" s="78"/>
      <x:c r="P476" s="78"/>
      <x:c r="Q476" s="78"/>
      <x:c r="R476" s="78"/>
    </x:row>
    <x:row r="477">
      <x:c r="A477" s="78"/>
      <x:c r="B477" s="78"/>
      <x:c r="C477" s="78"/>
      <x:c r="D477" s="78"/>
      <x:c r="E477" s="78"/>
      <x:c r="F477" s="78"/>
      <x:c r="G477" s="78"/>
      <x:c r="H477" s="78"/>
      <x:c r="I477" s="78"/>
      <x:c r="J477" s="78"/>
      <x:c r="K477" s="78"/>
      <x:c r="L477" s="78"/>
      <x:c r="M477" s="78"/>
      <x:c r="N477" s="78"/>
      <x:c r="O477" s="78"/>
      <x:c r="P477" s="78"/>
      <x:c r="Q477" s="78"/>
      <x:c r="R477" s="78"/>
    </x:row>
    <x:row r="478">
      <x:c r="A478" s="78"/>
      <x:c r="B478" s="78"/>
      <x:c r="C478" s="78"/>
      <x:c r="D478" s="78"/>
      <x:c r="E478" s="78"/>
      <x:c r="F478" s="78"/>
      <x:c r="G478" s="78"/>
      <x:c r="H478" s="78"/>
      <x:c r="I478" s="78"/>
      <x:c r="J478" s="78"/>
      <x:c r="K478" s="78"/>
      <x:c r="L478" s="78"/>
      <x:c r="M478" s="78"/>
      <x:c r="N478" s="78"/>
      <x:c r="O478" s="78"/>
      <x:c r="P478" s="78"/>
      <x:c r="Q478" s="78"/>
      <x:c r="R478" s="78"/>
    </x:row>
    <x:row r="479">
      <x:c r="A479" s="78"/>
      <x:c r="B479" s="78"/>
      <x:c r="C479" s="78"/>
      <x:c r="D479" s="78"/>
      <x:c r="E479" s="78"/>
      <x:c r="F479" s="78"/>
      <x:c r="G479" s="78"/>
      <x:c r="H479" s="78"/>
      <x:c r="I479" s="78"/>
      <x:c r="J479" s="78"/>
      <x:c r="K479" s="78"/>
      <x:c r="L479" s="78"/>
      <x:c r="M479" s="78"/>
      <x:c r="N479" s="78"/>
      <x:c r="O479" s="78"/>
      <x:c r="P479" s="78"/>
      <x:c r="Q479" s="78"/>
      <x:c r="R479" s="78"/>
    </x:row>
    <x:row r="480">
      <x:c r="A480" s="78"/>
      <x:c r="B480" s="78"/>
      <x:c r="C480" s="78"/>
      <x:c r="D480" s="78"/>
      <x:c r="E480" s="78"/>
      <x:c r="F480" s="78"/>
      <x:c r="G480" s="78"/>
      <x:c r="H480" s="78"/>
      <x:c r="I480" s="78"/>
      <x:c r="J480" s="78"/>
      <x:c r="K480" s="78"/>
      <x:c r="L480" s="78"/>
      <x:c r="M480" s="78"/>
      <x:c r="N480" s="78"/>
      <x:c r="O480" s="78"/>
      <x:c r="P480" s="78"/>
      <x:c r="Q480" s="78"/>
      <x:c r="R480" s="78"/>
    </x:row>
    <x:row r="481">
      <x:c r="A481" s="78"/>
      <x:c r="B481" s="78"/>
      <x:c r="C481" s="78"/>
      <x:c r="D481" s="78"/>
      <x:c r="E481" s="78"/>
      <x:c r="F481" s="78"/>
      <x:c r="G481" s="78"/>
      <x:c r="H481" s="78"/>
      <x:c r="I481" s="78"/>
      <x:c r="J481" s="78"/>
      <x:c r="K481" s="78"/>
      <x:c r="L481" s="78"/>
      <x:c r="M481" s="78"/>
      <x:c r="N481" s="78"/>
      <x:c r="O481" s="78"/>
      <x:c r="P481" s="78"/>
      <x:c r="Q481" s="78"/>
      <x:c r="R481" s="78"/>
    </x:row>
    <x:row r="482">
      <x:c r="A482" s="78"/>
      <x:c r="B482" s="78"/>
      <x:c r="C482" s="78"/>
      <x:c r="D482" s="78"/>
      <x:c r="E482" s="78"/>
      <x:c r="F482" s="78"/>
      <x:c r="G482" s="78"/>
      <x:c r="H482" s="78"/>
      <x:c r="I482" s="78"/>
      <x:c r="J482" s="78"/>
      <x:c r="K482" s="78"/>
      <x:c r="L482" s="78"/>
      <x:c r="M482" s="78"/>
      <x:c r="N482" s="78"/>
      <x:c r="O482" s="78"/>
      <x:c r="P482" s="78"/>
      <x:c r="Q482" s="78"/>
      <x:c r="R482" s="78"/>
    </x:row>
    <x:row r="483">
      <x:c r="A483" s="78"/>
      <x:c r="B483" s="78"/>
      <x:c r="C483" s="78"/>
      <x:c r="D483" s="78"/>
      <x:c r="E483" s="78"/>
      <x:c r="F483" s="78"/>
      <x:c r="G483" s="78"/>
      <x:c r="H483" s="78"/>
      <x:c r="I483" s="78"/>
      <x:c r="J483" s="78"/>
      <x:c r="K483" s="78"/>
      <x:c r="L483" s="78"/>
      <x:c r="M483" s="78"/>
      <x:c r="N483" s="78"/>
      <x:c r="O483" s="78"/>
      <x:c r="P483" s="78"/>
      <x:c r="Q483" s="78"/>
      <x:c r="R483" s="78"/>
    </x:row>
    <x:row r="484">
      <x:c r="A484" s="78"/>
      <x:c r="B484" s="78"/>
      <x:c r="C484" s="78"/>
      <x:c r="D484" s="78"/>
      <x:c r="E484" s="78"/>
      <x:c r="F484" s="78"/>
      <x:c r="G484" s="78"/>
      <x:c r="H484" s="78"/>
      <x:c r="I484" s="78"/>
      <x:c r="J484" s="78"/>
      <x:c r="K484" s="78"/>
      <x:c r="L484" s="78"/>
      <x:c r="M484" s="78"/>
      <x:c r="N484" s="78"/>
      <x:c r="O484" s="78"/>
      <x:c r="P484" s="78"/>
      <x:c r="Q484" s="78"/>
      <x:c r="R484" s="78"/>
    </x:row>
    <x:row r="485">
      <x:c r="A485" s="78"/>
      <x:c r="B485" s="78"/>
      <x:c r="C485" s="78"/>
      <x:c r="D485" s="78"/>
      <x:c r="E485" s="78"/>
      <x:c r="F485" s="78"/>
      <x:c r="G485" s="78"/>
      <x:c r="H485" s="78"/>
      <x:c r="I485" s="78"/>
      <x:c r="J485" s="78"/>
      <x:c r="K485" s="78"/>
      <x:c r="L485" s="78"/>
      <x:c r="M485" s="78"/>
      <x:c r="N485" s="78"/>
      <x:c r="O485" s="78"/>
      <x:c r="P485" s="78"/>
      <x:c r="Q485" s="78"/>
      <x:c r="R485" s="78"/>
    </x:row>
    <x:row r="486">
      <x:c r="A486" s="78"/>
      <x:c r="B486" s="78"/>
      <x:c r="C486" s="78"/>
      <x:c r="D486" s="78"/>
      <x:c r="E486" s="78"/>
      <x:c r="F486" s="78"/>
      <x:c r="G486" s="78"/>
      <x:c r="H486" s="78"/>
      <x:c r="I486" s="78"/>
      <x:c r="J486" s="78"/>
      <x:c r="K486" s="78"/>
      <x:c r="L486" s="78"/>
      <x:c r="M486" s="78"/>
      <x:c r="N486" s="78"/>
      <x:c r="O486" s="78"/>
      <x:c r="P486" s="78"/>
      <x:c r="Q486" s="78"/>
      <x:c r="R486" s="78"/>
    </x:row>
    <x:row r="487">
      <x:c r="A487" s="78"/>
      <x:c r="B487" s="78"/>
      <x:c r="C487" s="78"/>
      <x:c r="D487" s="78"/>
      <x:c r="E487" s="78"/>
      <x:c r="F487" s="78"/>
      <x:c r="G487" s="78"/>
      <x:c r="H487" s="78"/>
      <x:c r="I487" s="78"/>
      <x:c r="J487" s="78"/>
      <x:c r="K487" s="78"/>
      <x:c r="L487" s="78"/>
      <x:c r="M487" s="78"/>
      <x:c r="N487" s="78"/>
      <x:c r="O487" s="78"/>
      <x:c r="P487" s="78"/>
      <x:c r="Q487" s="78"/>
      <x:c r="R487" s="78"/>
    </x:row>
    <x:row r="488">
      <x:c r="A488" s="78"/>
      <x:c r="B488" s="78"/>
      <x:c r="C488" s="78"/>
      <x:c r="D488" s="78"/>
      <x:c r="E488" s="78"/>
      <x:c r="F488" s="78"/>
      <x:c r="G488" s="78"/>
      <x:c r="H488" s="78"/>
      <x:c r="I488" s="78"/>
      <x:c r="J488" s="78"/>
      <x:c r="K488" s="78"/>
      <x:c r="L488" s="78"/>
      <x:c r="M488" s="78"/>
      <x:c r="N488" s="78"/>
      <x:c r="O488" s="78"/>
      <x:c r="P488" s="78"/>
      <x:c r="Q488" s="78"/>
      <x:c r="R488" s="78"/>
    </x:row>
    <x:row r="489">
      <x:c r="A489" s="78"/>
      <x:c r="B489" s="78"/>
      <x:c r="C489" s="78"/>
      <x:c r="D489" s="78"/>
      <x:c r="E489" s="78"/>
      <x:c r="F489" s="78"/>
      <x:c r="G489" s="78"/>
      <x:c r="H489" s="78"/>
      <x:c r="I489" s="78"/>
      <x:c r="J489" s="78"/>
      <x:c r="K489" s="78"/>
      <x:c r="L489" s="78"/>
      <x:c r="M489" s="78"/>
      <x:c r="N489" s="78"/>
      <x:c r="O489" s="78"/>
      <x:c r="P489" s="78"/>
      <x:c r="Q489" s="78"/>
      <x:c r="R489" s="78"/>
    </x:row>
    <x:row r="490">
      <x:c r="A490" s="78"/>
      <x:c r="B490" s="78"/>
      <x:c r="C490" s="78"/>
      <x:c r="D490" s="78"/>
      <x:c r="E490" s="78"/>
      <x:c r="F490" s="78"/>
      <x:c r="G490" s="78"/>
      <x:c r="H490" s="78"/>
      <x:c r="I490" s="78"/>
      <x:c r="J490" s="78"/>
      <x:c r="K490" s="78"/>
      <x:c r="L490" s="78"/>
      <x:c r="M490" s="78"/>
      <x:c r="N490" s="78"/>
      <x:c r="O490" s="78"/>
      <x:c r="P490" s="78"/>
      <x:c r="Q490" s="78"/>
      <x:c r="R490" s="78"/>
    </x:row>
    <x:row r="491">
      <x:c r="A491" s="78"/>
      <x:c r="B491" s="78"/>
      <x:c r="C491" s="78"/>
      <x:c r="D491" s="78"/>
      <x:c r="E491" s="78"/>
      <x:c r="F491" s="78"/>
      <x:c r="G491" s="78"/>
      <x:c r="H491" s="78"/>
      <x:c r="I491" s="78"/>
      <x:c r="J491" s="78"/>
      <x:c r="K491" s="78"/>
      <x:c r="L491" s="78"/>
      <x:c r="M491" s="78"/>
      <x:c r="N491" s="78"/>
      <x:c r="O491" s="78"/>
      <x:c r="P491" s="78"/>
      <x:c r="Q491" s="78"/>
      <x:c r="R491" s="78"/>
    </x:row>
    <x:row r="492">
      <x:c r="A492" s="78"/>
      <x:c r="B492" s="78"/>
      <x:c r="C492" s="78"/>
      <x:c r="D492" s="78"/>
      <x:c r="E492" s="78"/>
      <x:c r="F492" s="78"/>
      <x:c r="G492" s="78"/>
      <x:c r="H492" s="78"/>
      <x:c r="I492" s="78"/>
      <x:c r="J492" s="78"/>
      <x:c r="K492" s="78"/>
      <x:c r="L492" s="78"/>
      <x:c r="M492" s="78"/>
      <x:c r="N492" s="78"/>
      <x:c r="O492" s="78"/>
      <x:c r="P492" s="78"/>
      <x:c r="Q492" s="78"/>
      <x:c r="R492" s="78"/>
    </x:row>
    <x:row r="493">
      <x:c r="A493" s="78"/>
      <x:c r="B493" s="78"/>
      <x:c r="C493" s="78"/>
      <x:c r="D493" s="78"/>
      <x:c r="E493" s="78"/>
      <x:c r="F493" s="78"/>
      <x:c r="G493" s="78"/>
      <x:c r="H493" s="78"/>
      <x:c r="I493" s="78"/>
      <x:c r="J493" s="78"/>
      <x:c r="K493" s="78"/>
      <x:c r="L493" s="78"/>
      <x:c r="M493" s="78"/>
      <x:c r="N493" s="78"/>
      <x:c r="O493" s="78"/>
      <x:c r="P493" s="78"/>
      <x:c r="Q493" s="78"/>
      <x:c r="R493" s="78"/>
    </x:row>
    <x:row r="494">
      <x:c r="A494" s="78"/>
      <x:c r="B494" s="78"/>
      <x:c r="C494" s="78"/>
      <x:c r="D494" s="78"/>
      <x:c r="E494" s="78"/>
      <x:c r="F494" s="78"/>
      <x:c r="G494" s="78"/>
      <x:c r="H494" s="78"/>
      <x:c r="I494" s="78"/>
      <x:c r="J494" s="78"/>
      <x:c r="K494" s="78"/>
      <x:c r="L494" s="78"/>
      <x:c r="M494" s="78"/>
      <x:c r="N494" s="78"/>
      <x:c r="O494" s="78"/>
      <x:c r="P494" s="78"/>
      <x:c r="Q494" s="78"/>
      <x:c r="R494" s="78"/>
    </x:row>
    <x:row r="495">
      <x:c r="A495" s="78"/>
      <x:c r="B495" s="78"/>
      <x:c r="C495" s="78"/>
      <x:c r="D495" s="78"/>
      <x:c r="E495" s="78"/>
      <x:c r="F495" s="78"/>
      <x:c r="G495" s="78"/>
      <x:c r="H495" s="78"/>
      <x:c r="I495" s="78"/>
      <x:c r="J495" s="78"/>
      <x:c r="K495" s="78"/>
      <x:c r="L495" s="78"/>
      <x:c r="M495" s="78"/>
      <x:c r="N495" s="78"/>
      <x:c r="O495" s="78"/>
      <x:c r="P495" s="78"/>
      <x:c r="Q495" s="78"/>
      <x:c r="R495" s="78"/>
    </x:row>
    <x:row r="496">
      <x:c r="A496" s="78"/>
      <x:c r="B496" s="78"/>
      <x:c r="C496" s="78"/>
      <x:c r="D496" s="78"/>
      <x:c r="E496" s="78"/>
      <x:c r="F496" s="78"/>
      <x:c r="G496" s="78"/>
      <x:c r="H496" s="78"/>
      <x:c r="I496" s="78"/>
      <x:c r="J496" s="78"/>
      <x:c r="K496" s="78"/>
      <x:c r="L496" s="78"/>
      <x:c r="M496" s="78"/>
      <x:c r="N496" s="78"/>
      <x:c r="O496" s="78"/>
      <x:c r="P496" s="78"/>
      <x:c r="Q496" s="78"/>
      <x:c r="R496" s="78"/>
    </x:row>
    <x:row r="497">
      <x:c r="A497" s="78"/>
      <x:c r="B497" s="78"/>
      <x:c r="C497" s="78"/>
      <x:c r="D497" s="78"/>
      <x:c r="E497" s="78"/>
      <x:c r="F497" s="78"/>
      <x:c r="G497" s="78"/>
      <x:c r="H497" s="78"/>
      <x:c r="I497" s="78"/>
      <x:c r="J497" s="78"/>
      <x:c r="K497" s="78"/>
      <x:c r="L497" s="78"/>
      <x:c r="M497" s="78"/>
      <x:c r="N497" s="78"/>
      <x:c r="O497" s="78"/>
      <x:c r="P497" s="78"/>
      <x:c r="Q497" s="78"/>
      <x:c r="R497" s="78"/>
    </x:row>
    <x:row r="498">
      <x:c r="A498" s="78"/>
      <x:c r="B498" s="78"/>
      <x:c r="C498" s="78"/>
      <x:c r="D498" s="78"/>
      <x:c r="E498" s="78"/>
      <x:c r="F498" s="78"/>
      <x:c r="G498" s="78"/>
      <x:c r="H498" s="78"/>
      <x:c r="I498" s="78"/>
      <x:c r="J498" s="78"/>
      <x:c r="K498" s="78"/>
      <x:c r="L498" s="78"/>
      <x:c r="M498" s="78"/>
      <x:c r="N498" s="78"/>
      <x:c r="O498" s="78"/>
      <x:c r="P498" s="78"/>
      <x:c r="Q498" s="78"/>
      <x:c r="R498" s="78"/>
    </x:row>
    <x:row r="499">
      <x:c r="A499" s="78"/>
      <x:c r="B499" s="78"/>
      <x:c r="C499" s="78"/>
      <x:c r="D499" s="78"/>
      <x:c r="E499" s="78"/>
      <x:c r="F499" s="78"/>
      <x:c r="G499" s="78"/>
      <x:c r="H499" s="78"/>
      <x:c r="I499" s="78"/>
      <x:c r="J499" s="78"/>
      <x:c r="K499" s="78"/>
      <x:c r="L499" s="78"/>
      <x:c r="M499" s="78"/>
      <x:c r="N499" s="78"/>
      <x:c r="O499" s="78"/>
      <x:c r="P499" s="78"/>
      <x:c r="Q499" s="78"/>
      <x:c r="R499" s="78"/>
    </x:row>
    <x:row r="500">
      <x:c r="A500" s="78"/>
      <x:c r="B500" s="78"/>
      <x:c r="C500" s="78"/>
      <x:c r="D500" s="78"/>
      <x:c r="E500" s="78"/>
      <x:c r="F500" s="78"/>
      <x:c r="G500" s="78"/>
      <x:c r="H500" s="78"/>
      <x:c r="I500" s="78"/>
      <x:c r="J500" s="78"/>
      <x:c r="K500" s="78"/>
      <x:c r="L500" s="78"/>
      <x:c r="M500" s="78"/>
      <x:c r="N500" s="78"/>
      <x:c r="O500" s="78"/>
      <x:c r="P500" s="78"/>
      <x:c r="Q500" s="78"/>
      <x:c r="R500" s="78"/>
    </x:row>
  </x:sheetData>
  <x:mergeCells>
    <x:mergeCell ref="A1:H1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28" hidden="0" customWidth="1"/>
    <x:col min="3" max="3" width="28" hidden="0" customWidth="1"/>
    <x:col min="4" max="4" width="28" hidden="0" customWidth="1"/>
    <x:col min="5" max="5" width="28" hidden="0" customWidth="1"/>
    <x:col min="6" max="6" width="28" hidden="0" customWidth="1"/>
    <x:col min="7" max="7" width="28" hidden="0" customWidth="1"/>
    <x:col min="8" max="8" width="28" hidden="0" customWidth="1"/>
  </x:cols>
  <x:sheetData>
    <x:row r="1" ht="30" customHeight="1">
      <x:c r="A1" s="5" t="str">
        <x:v>Perguntas de Qualificação para a Equipe do Estande</x:v>
      </x:c>
      <x:c r="B1" s="5"/>
      <x:c r="C1" s="5"/>
      <x:c r="D1" s="5"/>
      <x:c r="E1" s="5"/>
      <x:c r="F1" s="5"/>
      <x:c r="G1" s="5"/>
      <x:c r="H1" s="5"/>
      <x:c r="I1" s="78"/>
      <x:c r="J1" s="78"/>
      <x:c r="K1" s="78"/>
      <x:c r="L1" s="78"/>
      <x:c r="M1" s="78"/>
      <x:c r="N1" s="78"/>
      <x:c r="O1" s="78"/>
      <x:c r="P1" s="78"/>
      <x:c r="Q1" s="78"/>
      <x:c r="R1" s="78"/>
    </x:row>
    <x:row r="2">
      <x:c r="A2" s="78"/>
      <x:c r="B2" s="78"/>
      <x:c r="C2" s="78"/>
      <x:c r="D2" s="78"/>
      <x:c r="E2" s="78"/>
      <x:c r="F2" s="78"/>
      <x:c r="G2" s="78"/>
      <x:c r="H2" s="78"/>
      <x:c r="I2" s="78"/>
      <x:c r="J2" s="78"/>
      <x:c r="K2" s="78"/>
      <x:c r="L2" s="78"/>
      <x:c r="M2" s="78"/>
      <x:c r="N2" s="78"/>
      <x:c r="O2" s="78"/>
      <x:c r="P2" s="78"/>
      <x:c r="Q2" s="78"/>
      <x:c r="R2" s="78"/>
    </x:row>
    <x:row r="3">
      <x:c r="A3" s="14" t="str">
        <x:v>Momento</x:v>
      </x:c>
      <x:c r="B3" s="14" t="str">
        <x:v>Pergunta sugerida</x:v>
      </x:c>
      <x:c r="C3" s="14" t="str">
        <x:v>O que descobrir</x:v>
      </x:c>
      <x:c r="D3" s="14" t="str">
        <x:v>Como registrar</x:v>
      </x:c>
      <x:c r="E3" s="78"/>
      <x:c r="F3" s="78"/>
      <x:c r="G3" s="78"/>
      <x:c r="H3" s="78"/>
      <x:c r="I3" s="78"/>
      <x:c r="J3" s="78"/>
      <x:c r="K3" s="78"/>
      <x:c r="L3" s="78"/>
      <x:c r="M3" s="78"/>
      <x:c r="N3" s="78"/>
      <x:c r="O3" s="78"/>
      <x:c r="P3" s="78"/>
      <x:c r="Q3" s="78"/>
      <x:c r="R3" s="78"/>
    </x:row>
    <x:row r="4">
      <x:c r="A4" s="62" t="str">
        <x:v>Abertura</x:v>
      </x:c>
      <x:c r="B4" s="62" t="str">
        <x:v>Você está buscando alguma solução específica no evento?</x:v>
      </x:c>
      <x:c r="C4" s="62" t="str">
        <x:v>Interesse inicial e aderência.</x:v>
      </x:c>
      <x:c r="D4" s="62" t="str">
        <x:v>Produto/Solução de interesse</x:v>
      </x:c>
      <x:c r="E4" s="78"/>
      <x:c r="F4" s="78"/>
      <x:c r="G4" s="78"/>
      <x:c r="H4" s="78"/>
      <x:c r="I4" s="78"/>
      <x:c r="J4" s="78"/>
      <x:c r="K4" s="78"/>
      <x:c r="L4" s="78"/>
      <x:c r="M4" s="78"/>
      <x:c r="N4" s="78"/>
      <x:c r="O4" s="78"/>
      <x:c r="P4" s="78"/>
      <x:c r="Q4" s="78"/>
      <x:c r="R4" s="78"/>
    </x:row>
    <x:row r="5">
      <x:c r="A5" s="62" t="str">
        <x:v>Diagnóstico</x:v>
      </x:c>
      <x:c r="B5" s="62" t="str">
        <x:v>Qual é o principal desafio da sua empresa hoje nessa área?</x:v>
      </x:c>
      <x:c r="C5" s="62" t="str">
        <x:v>Dor ou necessidade concreta.</x:v>
      </x:c>
      <x:c r="D5" s="62" t="str">
        <x:v>Necessidade identificada</x:v>
      </x:c>
      <x:c r="E5" s="78"/>
      <x:c r="F5" s="78"/>
      <x:c r="G5" s="78"/>
      <x:c r="H5" s="78"/>
      <x:c r="I5" s="78"/>
      <x:c r="J5" s="78"/>
      <x:c r="K5" s="78"/>
      <x:c r="L5" s="78"/>
      <x:c r="M5" s="78"/>
      <x:c r="N5" s="78"/>
      <x:c r="O5" s="78"/>
      <x:c r="P5" s="78"/>
      <x:c r="Q5" s="78"/>
      <x:c r="R5" s="78"/>
    </x:row>
    <x:row r="6">
      <x:c r="A6" s="62" t="str">
        <x:v>Contexto</x:v>
      </x:c>
      <x:c r="B6" s="62" t="str">
        <x:v>Sua empresa já utiliza alguma solução parecida?</x:v>
      </x:c>
      <x:c r="C6" s="62" t="str">
        <x:v>Maturidade e cenário atual.</x:v>
      </x:c>
      <x:c r="D6" s="62" t="str">
        <x:v>Observações</x:v>
      </x:c>
      <x:c r="E6" s="78"/>
      <x:c r="F6" s="78"/>
      <x:c r="G6" s="78"/>
      <x:c r="H6" s="78"/>
      <x:c r="I6" s="78"/>
      <x:c r="J6" s="78"/>
      <x:c r="K6" s="78"/>
      <x:c r="L6" s="78"/>
      <x:c r="M6" s="78"/>
      <x:c r="N6" s="78"/>
      <x:c r="O6" s="78"/>
      <x:c r="P6" s="78"/>
      <x:c r="Q6" s="78"/>
      <x:c r="R6" s="78"/>
    </x:row>
    <x:row r="7">
      <x:c r="A7" s="62" t="str">
        <x:v>Decisão</x:v>
      </x:c>
      <x:c r="B7" s="62" t="str">
        <x:v>Você participa da avaliação ou decisão de compra?</x:v>
      </x:c>
      <x:c r="C7" s="62" t="str">
        <x:v>Papel na decisão.</x:v>
      </x:c>
      <x:c r="D7" s="62" t="str">
        <x:v>Papel na decisão</x:v>
      </x:c>
      <x:c r="E7" s="78"/>
      <x:c r="F7" s="78"/>
      <x:c r="G7" s="78"/>
      <x:c r="H7" s="78"/>
      <x:c r="I7" s="78"/>
      <x:c r="J7" s="78"/>
      <x:c r="K7" s="78"/>
      <x:c r="L7" s="78"/>
      <x:c r="M7" s="78"/>
      <x:c r="N7" s="78"/>
      <x:c r="O7" s="78"/>
      <x:c r="P7" s="78"/>
      <x:c r="Q7" s="78"/>
      <x:c r="R7" s="78"/>
    </x:row>
    <x:row r="8">
      <x:c r="A8" s="62" t="str">
        <x:v>Prazo</x:v>
      </x:c>
      <x:c r="B8" s="62" t="str">
        <x:v>Existe algum projeto em andamento ou previsão de implantação?</x:v>
      </x:c>
      <x:c r="C8" s="62" t="str">
        <x:v>Urgência comercial.</x:v>
      </x:c>
      <x:c r="D8" s="62" t="str">
        <x:v>Prazo de compra/projeto</x:v>
      </x:c>
      <x:c r="E8" s="78"/>
      <x:c r="F8" s="78"/>
      <x:c r="G8" s="78"/>
      <x:c r="H8" s="78"/>
      <x:c r="I8" s="78"/>
      <x:c r="J8" s="78"/>
      <x:c r="K8" s="78"/>
      <x:c r="L8" s="78"/>
      <x:c r="M8" s="78"/>
      <x:c r="N8" s="78"/>
      <x:c r="O8" s="78"/>
      <x:c r="P8" s="78"/>
      <x:c r="Q8" s="78"/>
      <x:c r="R8" s="78"/>
    </x:row>
    <x:row r="9">
      <x:c r="A9" s="62" t="str">
        <x:v>Próximo passo</x:v>
      </x:c>
      <x:c r="B9" s="62" t="str">
        <x:v>Faz sentido agendarmos uma conversa depois da feira?</x:v>
      </x:c>
      <x:c r="C9" s="62" t="str">
        <x:v>Disponibilidade para avançar.</x:v>
      </x:c>
      <x:c r="D9" s="62" t="str">
        <x:v>Próximo passo</x:v>
      </x:c>
      <x:c r="E9" s="78"/>
      <x:c r="F9" s="78"/>
      <x:c r="G9" s="78"/>
      <x:c r="H9" s="78"/>
      <x:c r="I9" s="78"/>
      <x:c r="J9" s="78"/>
      <x:c r="K9" s="78"/>
      <x:c r="L9" s="78"/>
      <x:c r="M9" s="78"/>
      <x:c r="N9" s="78"/>
      <x:c r="O9" s="78"/>
      <x:c r="P9" s="78"/>
      <x:c r="Q9" s="78"/>
      <x:c r="R9" s="78"/>
    </x:row>
    <x:row r="10">
      <x:c r="A10" s="62" t="str">
        <x:v>Técnico</x:v>
      </x:c>
      <x:c r="B10" s="62" t="str">
        <x:v>Quais requisitos técnicos são indispensáveis para sua empresa?</x:v>
      </x:c>
      <x:c r="C10" s="62" t="str">
        <x:v>Critérios de escolha.</x:v>
      </x:c>
      <x:c r="D10" s="62" t="str">
        <x:v>Observações</x:v>
      </x:c>
      <x:c r="E10" s="78"/>
      <x:c r="F10" s="78"/>
      <x:c r="G10" s="78"/>
      <x:c r="H10" s="78"/>
      <x:c r="I10" s="78"/>
      <x:c r="J10" s="78"/>
      <x:c r="K10" s="78"/>
      <x:c r="L10" s="78"/>
      <x:c r="M10" s="78"/>
      <x:c r="N10" s="78"/>
      <x:c r="O10" s="78"/>
      <x:c r="P10" s="78"/>
      <x:c r="Q10" s="78"/>
      <x:c r="R10" s="78"/>
    </x:row>
    <x:row r="11">
      <x:c r="A11" s="62" t="str">
        <x:v>Concorrência</x:v>
      </x:c>
      <x:c r="B11" s="62" t="str">
        <x:v>Você está comparando fornecedores ou tecnologias?</x:v>
      </x:c>
      <x:c r="C11" s="62" t="str">
        <x:v>Estágio de decisão.</x:v>
      </x:c>
      <x:c r="D11" s="62" t="str">
        <x:v>Observações</x:v>
      </x:c>
      <x:c r="E11" s="78"/>
      <x:c r="F11" s="78"/>
      <x:c r="G11" s="78"/>
      <x:c r="H11" s="78"/>
      <x:c r="I11" s="78"/>
      <x:c r="J11" s="78"/>
      <x:c r="K11" s="78"/>
      <x:c r="L11" s="78"/>
      <x:c r="M11" s="78"/>
      <x:c r="N11" s="78"/>
      <x:c r="O11" s="78"/>
      <x:c r="P11" s="78"/>
      <x:c r="Q11" s="78"/>
      <x:c r="R11" s="78"/>
    </x:row>
    <x:row r="12">
      <x:c r="A12" s="62" t="str">
        <x:v>Relacionamento</x:v>
      </x:c>
      <x:c r="B12" s="62" t="str">
        <x:v>Quem mais da sua empresa deveria participar da próxima conversa?</x:v>
      </x:c>
      <x:c r="C12" s="62" t="str">
        <x:v>Stakeholders envolvidos.</x:v>
      </x:c>
      <x:c r="D12" s="62" t="str">
        <x:v>Observações</x:v>
      </x:c>
      <x:c r="E12" s="78"/>
      <x:c r="F12" s="78"/>
      <x:c r="G12" s="78"/>
      <x:c r="H12" s="78"/>
      <x:c r="I12" s="78"/>
      <x:c r="J12" s="78"/>
      <x:c r="K12" s="78"/>
      <x:c r="L12" s="78"/>
      <x:c r="M12" s="78"/>
      <x:c r="N12" s="78"/>
      <x:c r="O12" s="78"/>
      <x:c r="P12" s="78"/>
      <x:c r="Q12" s="78"/>
      <x:c r="R12" s="78"/>
    </x:row>
    <x:row r="13">
      <x:c r="A13" s="78"/>
      <x:c r="B13" s="78"/>
      <x:c r="C13" s="78"/>
      <x:c r="D13" s="78"/>
      <x:c r="E13" s="78"/>
      <x:c r="F13" s="78"/>
      <x:c r="G13" s="78"/>
      <x:c r="H13" s="78"/>
      <x:c r="I13" s="78"/>
      <x:c r="J13" s="78"/>
      <x:c r="K13" s="78"/>
      <x:c r="L13" s="78"/>
      <x:c r="M13" s="78"/>
      <x:c r="N13" s="78"/>
      <x:c r="O13" s="78"/>
      <x:c r="P13" s="78"/>
      <x:c r="Q13" s="78"/>
      <x:c r="R13" s="78"/>
    </x:row>
    <x:row r="14">
      <x:c r="A14" s="78"/>
      <x:c r="B14" s="78"/>
      <x:c r="C14" s="78"/>
      <x:c r="D14" s="78"/>
      <x:c r="E14" s="78"/>
      <x:c r="F14" s="78"/>
      <x:c r="G14" s="78"/>
      <x:c r="H14" s="78"/>
      <x:c r="I14" s="78"/>
      <x:c r="J14" s="78"/>
      <x:c r="K14" s="78"/>
      <x:c r="L14" s="78"/>
      <x:c r="M14" s="78"/>
      <x:c r="N14" s="78"/>
      <x:c r="O14" s="78"/>
      <x:c r="P14" s="78"/>
      <x:c r="Q14" s="78"/>
      <x:c r="R14" s="78"/>
    </x:row>
    <x:row r="15">
      <x:c r="A15" s="78"/>
      <x:c r="B15" s="78"/>
      <x:c r="C15" s="78"/>
      <x:c r="D15" s="78"/>
      <x:c r="E15" s="78"/>
      <x:c r="F15" s="78"/>
      <x:c r="G15" s="78"/>
      <x:c r="H15" s="78"/>
      <x:c r="I15" s="78"/>
      <x:c r="J15" s="78"/>
      <x:c r="K15" s="78"/>
      <x:c r="L15" s="78"/>
      <x:c r="M15" s="78"/>
      <x:c r="N15" s="78"/>
      <x:c r="O15" s="78"/>
      <x:c r="P15" s="78"/>
      <x:c r="Q15" s="78"/>
      <x:c r="R15" s="78"/>
    </x:row>
    <x:row r="16">
      <x:c r="A16" s="78"/>
      <x:c r="B16" s="78"/>
      <x:c r="C16" s="78"/>
      <x:c r="D16" s="78"/>
      <x:c r="E16" s="78"/>
      <x:c r="F16" s="78"/>
      <x:c r="G16" s="78"/>
      <x:c r="H16" s="78"/>
      <x:c r="I16" s="78"/>
      <x:c r="J16" s="78"/>
      <x:c r="K16" s="78"/>
      <x:c r="L16" s="78"/>
      <x:c r="M16" s="78"/>
      <x:c r="N16" s="78"/>
      <x:c r="O16" s="78"/>
      <x:c r="P16" s="78"/>
      <x:c r="Q16" s="78"/>
      <x:c r="R16" s="78"/>
    </x:row>
    <x:row r="17">
      <x:c r="A17" s="78"/>
      <x:c r="B17" s="78"/>
      <x:c r="C17" s="78"/>
      <x:c r="D17" s="78"/>
      <x:c r="E17" s="78"/>
      <x:c r="F17" s="78"/>
      <x:c r="G17" s="78"/>
      <x:c r="H17" s="78"/>
      <x:c r="I17" s="78"/>
      <x:c r="J17" s="78"/>
      <x:c r="K17" s="78"/>
      <x:c r="L17" s="78"/>
      <x:c r="M17" s="78"/>
      <x:c r="N17" s="78"/>
      <x:c r="O17" s="78"/>
      <x:c r="P17" s="78"/>
      <x:c r="Q17" s="78"/>
      <x:c r="R17" s="78"/>
    </x:row>
    <x:row r="18">
      <x:c r="A18" s="78"/>
      <x:c r="B18" s="78"/>
      <x:c r="C18" s="78"/>
      <x:c r="D18" s="78"/>
      <x:c r="E18" s="78"/>
      <x:c r="F18" s="78"/>
      <x:c r="G18" s="78"/>
      <x:c r="H18" s="78"/>
      <x:c r="I18" s="78"/>
      <x:c r="J18" s="78"/>
      <x:c r="K18" s="78"/>
      <x:c r="L18" s="78"/>
      <x:c r="M18" s="78"/>
      <x:c r="N18" s="78"/>
      <x:c r="O18" s="78"/>
      <x:c r="P18" s="78"/>
      <x:c r="Q18" s="78"/>
      <x:c r="R18" s="78"/>
    </x:row>
    <x:row r="19">
      <x:c r="A19" s="78"/>
      <x:c r="B19" s="78"/>
      <x:c r="C19" s="78"/>
      <x:c r="D19" s="78"/>
      <x:c r="E19" s="78"/>
      <x:c r="F19" s="78"/>
      <x:c r="G19" s="78"/>
      <x:c r="H19" s="78"/>
      <x:c r="I19" s="78"/>
      <x:c r="J19" s="78"/>
      <x:c r="K19" s="78"/>
      <x:c r="L19" s="78"/>
      <x:c r="M19" s="78"/>
      <x:c r="N19" s="78"/>
      <x:c r="O19" s="78"/>
      <x:c r="P19" s="78"/>
      <x:c r="Q19" s="78"/>
      <x:c r="R19" s="78"/>
    </x:row>
    <x:row r="20">
      <x:c r="A20" s="78"/>
      <x:c r="B20" s="78"/>
      <x:c r="C20" s="78"/>
      <x:c r="D20" s="78"/>
      <x:c r="E20" s="78"/>
      <x:c r="F20" s="78"/>
      <x:c r="G20" s="78"/>
      <x:c r="H20" s="78"/>
      <x:c r="I20" s="78"/>
      <x:c r="J20" s="78"/>
      <x:c r="K20" s="78"/>
      <x:c r="L20" s="78"/>
      <x:c r="M20" s="78"/>
      <x:c r="N20" s="78"/>
      <x:c r="O20" s="78"/>
      <x:c r="P20" s="78"/>
      <x:c r="Q20" s="78"/>
      <x:c r="R20" s="78"/>
    </x:row>
    <x:row r="21">
      <x:c r="A21" s="78"/>
      <x:c r="B21" s="78"/>
      <x:c r="C21" s="78"/>
      <x:c r="D21" s="78"/>
      <x:c r="E21" s="78"/>
      <x:c r="F21" s="78"/>
      <x:c r="G21" s="78"/>
      <x:c r="H21" s="78"/>
      <x:c r="I21" s="78"/>
      <x:c r="J21" s="78"/>
      <x:c r="K21" s="78"/>
      <x:c r="L21" s="78"/>
      <x:c r="M21" s="78"/>
      <x:c r="N21" s="78"/>
      <x:c r="O21" s="78"/>
      <x:c r="P21" s="78"/>
      <x:c r="Q21" s="78"/>
      <x:c r="R21" s="78"/>
    </x:row>
    <x:row r="22">
      <x:c r="A22" s="78"/>
      <x:c r="B22" s="78"/>
      <x:c r="C22" s="78"/>
      <x:c r="D22" s="78"/>
      <x:c r="E22" s="78"/>
      <x:c r="F22" s="78"/>
      <x:c r="G22" s="78"/>
      <x:c r="H22" s="78"/>
      <x:c r="I22" s="78"/>
      <x:c r="J22" s="78"/>
      <x:c r="K22" s="78"/>
      <x:c r="L22" s="78"/>
      <x:c r="M22" s="78"/>
      <x:c r="N22" s="78"/>
      <x:c r="O22" s="78"/>
      <x:c r="P22" s="78"/>
      <x:c r="Q22" s="78"/>
      <x:c r="R22" s="78"/>
    </x:row>
    <x:row r="23">
      <x:c r="A23" s="78"/>
      <x:c r="B23" s="78"/>
      <x:c r="C23" s="78"/>
      <x:c r="D23" s="78"/>
      <x:c r="E23" s="78"/>
      <x:c r="F23" s="78"/>
      <x:c r="G23" s="78"/>
      <x:c r="H23" s="78"/>
      <x:c r="I23" s="78"/>
      <x:c r="J23" s="78"/>
      <x:c r="K23" s="78"/>
      <x:c r="L23" s="78"/>
      <x:c r="M23" s="78"/>
      <x:c r="N23" s="78"/>
      <x:c r="O23" s="78"/>
      <x:c r="P23" s="78"/>
      <x:c r="Q23" s="78"/>
      <x:c r="R23" s="78"/>
    </x:row>
    <x:row r="24">
      <x:c r="A24" s="78"/>
      <x:c r="B24" s="78"/>
      <x:c r="C24" s="78"/>
      <x:c r="D24" s="78"/>
      <x:c r="E24" s="78"/>
      <x:c r="F24" s="78"/>
      <x:c r="G24" s="78"/>
      <x:c r="H24" s="78"/>
      <x:c r="I24" s="78"/>
      <x:c r="J24" s="78"/>
      <x:c r="K24" s="78"/>
      <x:c r="L24" s="78"/>
      <x:c r="M24" s="78"/>
      <x:c r="N24" s="78"/>
      <x:c r="O24" s="78"/>
      <x:c r="P24" s="78"/>
      <x:c r="Q24" s="78"/>
      <x:c r="R24" s="78"/>
    </x:row>
    <x:row r="25">
      <x:c r="A25" s="78"/>
      <x:c r="B25" s="78"/>
      <x:c r="C25" s="78"/>
      <x:c r="D25" s="78"/>
      <x:c r="E25" s="78"/>
      <x:c r="F25" s="78"/>
      <x:c r="G25" s="78"/>
      <x:c r="H25" s="78"/>
      <x:c r="I25" s="78"/>
      <x:c r="J25" s="78"/>
      <x:c r="K25" s="78"/>
      <x:c r="L25" s="78"/>
      <x:c r="M25" s="78"/>
      <x:c r="N25" s="78"/>
      <x:c r="O25" s="78"/>
      <x:c r="P25" s="78"/>
      <x:c r="Q25" s="78"/>
      <x:c r="R25" s="78"/>
    </x:row>
    <x:row r="26">
      <x:c r="A26" s="78"/>
      <x:c r="B26" s="78"/>
      <x:c r="C26" s="78"/>
      <x:c r="D26" s="78"/>
      <x:c r="E26" s="78"/>
      <x:c r="F26" s="78"/>
      <x:c r="G26" s="78"/>
      <x:c r="H26" s="78"/>
      <x:c r="I26" s="78"/>
      <x:c r="J26" s="78"/>
      <x:c r="K26" s="78"/>
      <x:c r="L26" s="78"/>
      <x:c r="M26" s="78"/>
      <x:c r="N26" s="78"/>
      <x:c r="O26" s="78"/>
      <x:c r="P26" s="78"/>
      <x:c r="Q26" s="78"/>
      <x:c r="R26" s="78"/>
    </x:row>
    <x:row r="27">
      <x:c r="A27" s="78"/>
      <x:c r="B27" s="78"/>
      <x:c r="C27" s="78"/>
      <x:c r="D27" s="78"/>
      <x:c r="E27" s="78"/>
      <x:c r="F27" s="78"/>
      <x:c r="G27" s="78"/>
      <x:c r="H27" s="78"/>
      <x:c r="I27" s="78"/>
      <x:c r="J27" s="78"/>
      <x:c r="K27" s="78"/>
      <x:c r="L27" s="78"/>
      <x:c r="M27" s="78"/>
      <x:c r="N27" s="78"/>
      <x:c r="O27" s="78"/>
      <x:c r="P27" s="78"/>
      <x:c r="Q27" s="78"/>
      <x:c r="R27" s="78"/>
    </x:row>
    <x:row r="28">
      <x:c r="A28" s="78"/>
      <x:c r="B28" s="78"/>
      <x:c r="C28" s="78"/>
      <x:c r="D28" s="78"/>
      <x:c r="E28" s="78"/>
      <x:c r="F28" s="78"/>
      <x:c r="G28" s="78"/>
      <x:c r="H28" s="78"/>
      <x:c r="I28" s="78"/>
      <x:c r="J28" s="78"/>
      <x:c r="K28" s="78"/>
      <x:c r="L28" s="78"/>
      <x:c r="M28" s="78"/>
      <x:c r="N28" s="78"/>
      <x:c r="O28" s="78"/>
      <x:c r="P28" s="78"/>
      <x:c r="Q28" s="78"/>
      <x:c r="R28" s="78"/>
    </x:row>
    <x:row r="29">
      <x:c r="A29" s="78"/>
      <x:c r="B29" s="78"/>
      <x:c r="C29" s="78"/>
      <x:c r="D29" s="78"/>
      <x:c r="E29" s="78"/>
      <x:c r="F29" s="78"/>
      <x:c r="G29" s="78"/>
      <x:c r="H29" s="78"/>
      <x:c r="I29" s="78"/>
      <x:c r="J29" s="78"/>
      <x:c r="K29" s="78"/>
      <x:c r="L29" s="78"/>
      <x:c r="M29" s="78"/>
      <x:c r="N29" s="78"/>
      <x:c r="O29" s="78"/>
      <x:c r="P29" s="78"/>
      <x:c r="Q29" s="78"/>
      <x:c r="R29" s="78"/>
    </x:row>
    <x:row r="30">
      <x:c r="A30" s="78"/>
      <x:c r="B30" s="78"/>
      <x:c r="C30" s="78"/>
      <x:c r="D30" s="78"/>
      <x:c r="E30" s="78"/>
      <x:c r="F30" s="78"/>
      <x:c r="G30" s="78"/>
      <x:c r="H30" s="78"/>
      <x:c r="I30" s="78"/>
      <x:c r="J30" s="78"/>
      <x:c r="K30" s="78"/>
      <x:c r="L30" s="78"/>
      <x:c r="M30" s="78"/>
      <x:c r="N30" s="78"/>
      <x:c r="O30" s="78"/>
      <x:c r="P30" s="78"/>
      <x:c r="Q30" s="78"/>
      <x:c r="R30" s="78"/>
    </x:row>
    <x:row r="31">
      <x:c r="A31" s="78"/>
      <x:c r="B31" s="78"/>
      <x:c r="C31" s="78"/>
      <x:c r="D31" s="78"/>
      <x:c r="E31" s="78"/>
      <x:c r="F31" s="78"/>
      <x:c r="G31" s="78"/>
      <x:c r="H31" s="78"/>
      <x:c r="I31" s="78"/>
      <x:c r="J31" s="78"/>
      <x:c r="K31" s="78"/>
      <x:c r="L31" s="78"/>
      <x:c r="M31" s="78"/>
      <x:c r="N31" s="78"/>
      <x:c r="O31" s="78"/>
      <x:c r="P31" s="78"/>
      <x:c r="Q31" s="78"/>
      <x:c r="R31" s="78"/>
    </x:row>
    <x:row r="32">
      <x:c r="A32" s="78"/>
      <x:c r="B32" s="78"/>
      <x:c r="C32" s="78"/>
      <x:c r="D32" s="78"/>
      <x:c r="E32" s="78"/>
      <x:c r="F32" s="78"/>
      <x:c r="G32" s="78"/>
      <x:c r="H32" s="78"/>
      <x:c r="I32" s="78"/>
      <x:c r="J32" s="78"/>
      <x:c r="K32" s="78"/>
      <x:c r="L32" s="78"/>
      <x:c r="M32" s="78"/>
      <x:c r="N32" s="78"/>
      <x:c r="O32" s="78"/>
      <x:c r="P32" s="78"/>
      <x:c r="Q32" s="78"/>
      <x:c r="R32" s="78"/>
    </x:row>
    <x:row r="33">
      <x:c r="A33" s="78"/>
      <x:c r="B33" s="78"/>
      <x:c r="C33" s="78"/>
      <x:c r="D33" s="78"/>
      <x:c r="E33" s="78"/>
      <x:c r="F33" s="78"/>
      <x:c r="G33" s="78"/>
      <x:c r="H33" s="78"/>
      <x:c r="I33" s="78"/>
      <x:c r="J33" s="78"/>
      <x:c r="K33" s="78"/>
      <x:c r="L33" s="78"/>
      <x:c r="M33" s="78"/>
      <x:c r="N33" s="78"/>
      <x:c r="O33" s="78"/>
      <x:c r="P33" s="78"/>
      <x:c r="Q33" s="78"/>
      <x:c r="R33" s="78"/>
    </x:row>
    <x:row r="34">
      <x:c r="A34" s="78"/>
      <x:c r="B34" s="78"/>
      <x:c r="C34" s="78"/>
      <x:c r="D34" s="78"/>
      <x:c r="E34" s="78"/>
      <x:c r="F34" s="78"/>
      <x:c r="G34" s="78"/>
      <x:c r="H34" s="78"/>
      <x:c r="I34" s="78"/>
      <x:c r="J34" s="78"/>
      <x:c r="K34" s="78"/>
      <x:c r="L34" s="78"/>
      <x:c r="M34" s="78"/>
      <x:c r="N34" s="78"/>
      <x:c r="O34" s="78"/>
      <x:c r="P34" s="78"/>
      <x:c r="Q34" s="78"/>
      <x:c r="R34" s="78"/>
    </x:row>
    <x:row r="35">
      <x:c r="A35" s="78"/>
      <x:c r="B35" s="78"/>
      <x:c r="C35" s="78"/>
      <x:c r="D35" s="78"/>
      <x:c r="E35" s="78"/>
      <x:c r="F35" s="78"/>
      <x:c r="G35" s="78"/>
      <x:c r="H35" s="78"/>
      <x:c r="I35" s="78"/>
      <x:c r="J35" s="78"/>
      <x:c r="K35" s="78"/>
      <x:c r="L35" s="78"/>
      <x:c r="M35" s="78"/>
      <x:c r="N35" s="78"/>
      <x:c r="O35" s="78"/>
      <x:c r="P35" s="78"/>
      <x:c r="Q35" s="78"/>
      <x:c r="R35" s="78"/>
    </x:row>
    <x:row r="36">
      <x:c r="A36" s="78"/>
      <x:c r="B36" s="78"/>
      <x:c r="C36" s="78"/>
      <x:c r="D36" s="78"/>
      <x:c r="E36" s="78"/>
      <x:c r="F36" s="78"/>
      <x:c r="G36" s="78"/>
      <x:c r="H36" s="78"/>
      <x:c r="I36" s="78"/>
      <x:c r="J36" s="78"/>
      <x:c r="K36" s="78"/>
      <x:c r="L36" s="78"/>
      <x:c r="M36" s="78"/>
      <x:c r="N36" s="78"/>
      <x:c r="O36" s="78"/>
      <x:c r="P36" s="78"/>
      <x:c r="Q36" s="78"/>
      <x:c r="R36" s="78"/>
    </x:row>
    <x:row r="37">
      <x:c r="A37" s="78"/>
      <x:c r="B37" s="78"/>
      <x:c r="C37" s="78"/>
      <x:c r="D37" s="78"/>
      <x:c r="E37" s="78"/>
      <x:c r="F37" s="78"/>
      <x:c r="G37" s="78"/>
      <x:c r="H37" s="78"/>
      <x:c r="I37" s="78"/>
      <x:c r="J37" s="78"/>
      <x:c r="K37" s="78"/>
      <x:c r="L37" s="78"/>
      <x:c r="M37" s="78"/>
      <x:c r="N37" s="78"/>
      <x:c r="O37" s="78"/>
      <x:c r="P37" s="78"/>
      <x:c r="Q37" s="78"/>
      <x:c r="R37" s="78"/>
    </x:row>
    <x:row r="38">
      <x:c r="A38" s="78"/>
      <x:c r="B38" s="78"/>
      <x:c r="C38" s="78"/>
      <x:c r="D38" s="78"/>
      <x:c r="E38" s="78"/>
      <x:c r="F38" s="78"/>
      <x:c r="G38" s="78"/>
      <x:c r="H38" s="78"/>
      <x:c r="I38" s="78"/>
      <x:c r="J38" s="78"/>
      <x:c r="K38" s="78"/>
      <x:c r="L38" s="78"/>
      <x:c r="M38" s="78"/>
      <x:c r="N38" s="78"/>
      <x:c r="O38" s="78"/>
      <x:c r="P38" s="78"/>
      <x:c r="Q38" s="78"/>
      <x:c r="R38" s="78"/>
    </x:row>
    <x:row r="39">
      <x:c r="A39" s="78"/>
      <x:c r="B39" s="78"/>
      <x:c r="C39" s="78"/>
      <x:c r="D39" s="78"/>
      <x:c r="E39" s="78"/>
      <x:c r="F39" s="78"/>
      <x:c r="G39" s="78"/>
      <x:c r="H39" s="78"/>
      <x:c r="I39" s="78"/>
      <x:c r="J39" s="78"/>
      <x:c r="K39" s="78"/>
      <x:c r="L39" s="78"/>
      <x:c r="M39" s="78"/>
      <x:c r="N39" s="78"/>
      <x:c r="O39" s="78"/>
      <x:c r="P39" s="78"/>
      <x:c r="Q39" s="78"/>
      <x:c r="R39" s="78"/>
    </x:row>
    <x:row r="40">
      <x:c r="A40" s="78"/>
      <x:c r="B40" s="78"/>
      <x:c r="C40" s="78"/>
      <x:c r="D40" s="78"/>
      <x:c r="E40" s="78"/>
      <x:c r="F40" s="78"/>
      <x:c r="G40" s="78"/>
      <x:c r="H40" s="78"/>
      <x:c r="I40" s="78"/>
      <x:c r="J40" s="78"/>
      <x:c r="K40" s="78"/>
      <x:c r="L40" s="78"/>
      <x:c r="M40" s="78"/>
      <x:c r="N40" s="78"/>
      <x:c r="O40" s="78"/>
      <x:c r="P40" s="78"/>
      <x:c r="Q40" s="78"/>
      <x:c r="R40" s="78"/>
    </x:row>
    <x:row r="41">
      <x:c r="A41" s="78"/>
      <x:c r="B41" s="78"/>
      <x:c r="C41" s="78"/>
      <x:c r="D41" s="78"/>
      <x:c r="E41" s="78"/>
      <x:c r="F41" s="78"/>
      <x:c r="G41" s="78"/>
      <x:c r="H41" s="78"/>
      <x:c r="I41" s="78"/>
      <x:c r="J41" s="78"/>
      <x:c r="K41" s="78"/>
      <x:c r="L41" s="78"/>
      <x:c r="M41" s="78"/>
      <x:c r="N41" s="78"/>
      <x:c r="O41" s="78"/>
      <x:c r="P41" s="78"/>
      <x:c r="Q41" s="78"/>
      <x:c r="R41" s="78"/>
    </x:row>
    <x:row r="42">
      <x:c r="A42" s="78"/>
      <x:c r="B42" s="78"/>
      <x:c r="C42" s="78"/>
      <x:c r="D42" s="78"/>
      <x:c r="E42" s="78"/>
      <x:c r="F42" s="78"/>
      <x:c r="G42" s="78"/>
      <x:c r="H42" s="78"/>
      <x:c r="I42" s="78"/>
      <x:c r="J42" s="78"/>
      <x:c r="K42" s="78"/>
      <x:c r="L42" s="78"/>
      <x:c r="M42" s="78"/>
      <x:c r="N42" s="78"/>
      <x:c r="O42" s="78"/>
      <x:c r="P42" s="78"/>
      <x:c r="Q42" s="78"/>
      <x:c r="R42" s="78"/>
    </x:row>
    <x:row r="43">
      <x:c r="A43" s="78"/>
      <x:c r="B43" s="78"/>
      <x:c r="C43" s="78"/>
      <x:c r="D43" s="78"/>
      <x:c r="E43" s="78"/>
      <x:c r="F43" s="78"/>
      <x:c r="G43" s="78"/>
      <x:c r="H43" s="78"/>
      <x:c r="I43" s="78"/>
      <x:c r="J43" s="78"/>
      <x:c r="K43" s="78"/>
      <x:c r="L43" s="78"/>
      <x:c r="M43" s="78"/>
      <x:c r="N43" s="78"/>
      <x:c r="O43" s="78"/>
      <x:c r="P43" s="78"/>
      <x:c r="Q43" s="78"/>
      <x:c r="R43" s="78"/>
    </x:row>
    <x:row r="44">
      <x:c r="A44" s="78"/>
      <x:c r="B44" s="78"/>
      <x:c r="C44" s="78"/>
      <x:c r="D44" s="78"/>
      <x:c r="E44" s="78"/>
      <x:c r="F44" s="78"/>
      <x:c r="G44" s="78"/>
      <x:c r="H44" s="78"/>
      <x:c r="I44" s="78"/>
      <x:c r="J44" s="78"/>
      <x:c r="K44" s="78"/>
      <x:c r="L44" s="78"/>
      <x:c r="M44" s="78"/>
      <x:c r="N44" s="78"/>
      <x:c r="O44" s="78"/>
      <x:c r="P44" s="78"/>
      <x:c r="Q44" s="78"/>
      <x:c r="R44" s="78"/>
    </x:row>
    <x:row r="45">
      <x:c r="A45" s="78"/>
      <x:c r="B45" s="78"/>
      <x:c r="C45" s="78"/>
      <x:c r="D45" s="78"/>
      <x:c r="E45" s="78"/>
      <x:c r="F45" s="78"/>
      <x:c r="G45" s="78"/>
      <x:c r="H45" s="78"/>
      <x:c r="I45" s="78"/>
      <x:c r="J45" s="78"/>
      <x:c r="K45" s="78"/>
      <x:c r="L45" s="78"/>
      <x:c r="M45" s="78"/>
      <x:c r="N45" s="78"/>
      <x:c r="O45" s="78"/>
      <x:c r="P45" s="78"/>
      <x:c r="Q45" s="78"/>
      <x:c r="R45" s="78"/>
    </x:row>
    <x:row r="46">
      <x:c r="A46" s="78"/>
      <x:c r="B46" s="78"/>
      <x:c r="C46" s="78"/>
      <x:c r="D46" s="78"/>
      <x:c r="E46" s="78"/>
      <x:c r="F46" s="78"/>
      <x:c r="G46" s="78"/>
      <x:c r="H46" s="78"/>
      <x:c r="I46" s="78"/>
      <x:c r="J46" s="78"/>
      <x:c r="K46" s="78"/>
      <x:c r="L46" s="78"/>
      <x:c r="M46" s="78"/>
      <x:c r="N46" s="78"/>
      <x:c r="O46" s="78"/>
      <x:c r="P46" s="78"/>
      <x:c r="Q46" s="78"/>
      <x:c r="R46" s="78"/>
    </x:row>
    <x:row r="47">
      <x:c r="A47" s="78"/>
      <x:c r="B47" s="78"/>
      <x:c r="C47" s="78"/>
      <x:c r="D47" s="78"/>
      <x:c r="E47" s="78"/>
      <x:c r="F47" s="78"/>
      <x:c r="G47" s="78"/>
      <x:c r="H47" s="78"/>
      <x:c r="I47" s="78"/>
      <x:c r="J47" s="78"/>
      <x:c r="K47" s="78"/>
      <x:c r="L47" s="78"/>
      <x:c r="M47" s="78"/>
      <x:c r="N47" s="78"/>
      <x:c r="O47" s="78"/>
      <x:c r="P47" s="78"/>
      <x:c r="Q47" s="78"/>
      <x:c r="R47" s="78"/>
    </x:row>
    <x:row r="48">
      <x:c r="A48" s="78"/>
      <x:c r="B48" s="78"/>
      <x:c r="C48" s="78"/>
      <x:c r="D48" s="78"/>
      <x:c r="E48" s="78"/>
      <x:c r="F48" s="78"/>
      <x:c r="G48" s="78"/>
      <x:c r="H48" s="78"/>
      <x:c r="I48" s="78"/>
      <x:c r="J48" s="78"/>
      <x:c r="K48" s="78"/>
      <x:c r="L48" s="78"/>
      <x:c r="M48" s="78"/>
      <x:c r="N48" s="78"/>
      <x:c r="O48" s="78"/>
      <x:c r="P48" s="78"/>
      <x:c r="Q48" s="78"/>
      <x:c r="R48" s="78"/>
    </x:row>
    <x:row r="49">
      <x:c r="A49" s="78"/>
      <x:c r="B49" s="78"/>
      <x:c r="C49" s="78"/>
      <x:c r="D49" s="78"/>
      <x:c r="E49" s="78"/>
      <x:c r="F49" s="78"/>
      <x:c r="G49" s="78"/>
      <x:c r="H49" s="78"/>
      <x:c r="I49" s="78"/>
      <x:c r="J49" s="78"/>
      <x:c r="K49" s="78"/>
      <x:c r="L49" s="78"/>
      <x:c r="M49" s="78"/>
      <x:c r="N49" s="78"/>
      <x:c r="O49" s="78"/>
      <x:c r="P49" s="78"/>
      <x:c r="Q49" s="78"/>
      <x:c r="R49" s="78"/>
    </x:row>
    <x:row r="50">
      <x:c r="A50" s="78"/>
      <x:c r="B50" s="78"/>
      <x:c r="C50" s="78"/>
      <x:c r="D50" s="78"/>
      <x:c r="E50" s="78"/>
      <x:c r="F50" s="78"/>
      <x:c r="G50" s="78"/>
      <x:c r="H50" s="78"/>
      <x:c r="I50" s="78"/>
      <x:c r="J50" s="78"/>
      <x:c r="K50" s="78"/>
      <x:c r="L50" s="78"/>
      <x:c r="M50" s="78"/>
      <x:c r="N50" s="78"/>
      <x:c r="O50" s="78"/>
      <x:c r="P50" s="78"/>
      <x:c r="Q50" s="78"/>
      <x:c r="R50" s="78"/>
    </x:row>
    <x:row r="51">
      <x:c r="A51" s="78"/>
      <x:c r="B51" s="78"/>
      <x:c r="C51" s="78"/>
      <x:c r="D51" s="78"/>
      <x:c r="E51" s="78"/>
      <x:c r="F51" s="78"/>
      <x:c r="G51" s="78"/>
      <x:c r="H51" s="78"/>
      <x:c r="I51" s="78"/>
      <x:c r="J51" s="78"/>
      <x:c r="K51" s="78"/>
      <x:c r="L51" s="78"/>
      <x:c r="M51" s="78"/>
      <x:c r="N51" s="78"/>
      <x:c r="O51" s="78"/>
      <x:c r="P51" s="78"/>
      <x:c r="Q51" s="78"/>
      <x:c r="R51" s="78"/>
    </x:row>
    <x:row r="52">
      <x:c r="A52" s="78"/>
      <x:c r="B52" s="78"/>
      <x:c r="C52" s="78"/>
      <x:c r="D52" s="78"/>
      <x:c r="E52" s="78"/>
      <x:c r="F52" s="78"/>
      <x:c r="G52" s="78"/>
      <x:c r="H52" s="78"/>
      <x:c r="I52" s="78"/>
      <x:c r="J52" s="78"/>
      <x:c r="K52" s="78"/>
      <x:c r="L52" s="78"/>
      <x:c r="M52" s="78"/>
      <x:c r="N52" s="78"/>
      <x:c r="O52" s="78"/>
      <x:c r="P52" s="78"/>
      <x:c r="Q52" s="78"/>
      <x:c r="R52" s="78"/>
    </x:row>
    <x:row r="53">
      <x:c r="A53" s="78"/>
      <x:c r="B53" s="78"/>
      <x:c r="C53" s="78"/>
      <x:c r="D53" s="78"/>
      <x:c r="E53" s="78"/>
      <x:c r="F53" s="78"/>
      <x:c r="G53" s="78"/>
      <x:c r="H53" s="78"/>
      <x:c r="I53" s="78"/>
      <x:c r="J53" s="78"/>
      <x:c r="K53" s="78"/>
      <x:c r="L53" s="78"/>
      <x:c r="M53" s="78"/>
      <x:c r="N53" s="78"/>
      <x:c r="O53" s="78"/>
      <x:c r="P53" s="78"/>
      <x:c r="Q53" s="78"/>
      <x:c r="R53" s="78"/>
    </x:row>
    <x:row r="54">
      <x:c r="A54" s="78"/>
      <x:c r="B54" s="78"/>
      <x:c r="C54" s="78"/>
      <x:c r="D54" s="78"/>
      <x:c r="E54" s="78"/>
      <x:c r="F54" s="78"/>
      <x:c r="G54" s="78"/>
      <x:c r="H54" s="78"/>
      <x:c r="I54" s="78"/>
      <x:c r="J54" s="78"/>
      <x:c r="K54" s="78"/>
      <x:c r="L54" s="78"/>
      <x:c r="M54" s="78"/>
      <x:c r="N54" s="78"/>
      <x:c r="O54" s="78"/>
      <x:c r="P54" s="78"/>
      <x:c r="Q54" s="78"/>
      <x:c r="R54" s="78"/>
    </x:row>
    <x:row r="55">
      <x:c r="A55" s="78"/>
      <x:c r="B55" s="78"/>
      <x:c r="C55" s="78"/>
      <x:c r="D55" s="78"/>
      <x:c r="E55" s="78"/>
      <x:c r="F55" s="78"/>
      <x:c r="G55" s="78"/>
      <x:c r="H55" s="78"/>
      <x:c r="I55" s="78"/>
      <x:c r="J55" s="78"/>
      <x:c r="K55" s="78"/>
      <x:c r="L55" s="78"/>
      <x:c r="M55" s="78"/>
      <x:c r="N55" s="78"/>
      <x:c r="O55" s="78"/>
      <x:c r="P55" s="78"/>
      <x:c r="Q55" s="78"/>
      <x:c r="R55" s="78"/>
    </x:row>
    <x:row r="56">
      <x:c r="A56" s="78"/>
      <x:c r="B56" s="78"/>
      <x:c r="C56" s="78"/>
      <x:c r="D56" s="78"/>
      <x:c r="E56" s="78"/>
      <x:c r="F56" s="78"/>
      <x:c r="G56" s="78"/>
      <x:c r="H56" s="78"/>
      <x:c r="I56" s="78"/>
      <x:c r="J56" s="78"/>
      <x:c r="K56" s="78"/>
      <x:c r="L56" s="78"/>
      <x:c r="M56" s="78"/>
      <x:c r="N56" s="78"/>
      <x:c r="O56" s="78"/>
      <x:c r="P56" s="78"/>
      <x:c r="Q56" s="78"/>
      <x:c r="R56" s="78"/>
    </x:row>
    <x:row r="57">
      <x:c r="A57" s="78"/>
      <x:c r="B57" s="78"/>
      <x:c r="C57" s="78"/>
      <x:c r="D57" s="78"/>
      <x:c r="E57" s="78"/>
      <x:c r="F57" s="78"/>
      <x:c r="G57" s="78"/>
      <x:c r="H57" s="78"/>
      <x:c r="I57" s="78"/>
      <x:c r="J57" s="78"/>
      <x:c r="K57" s="78"/>
      <x:c r="L57" s="78"/>
      <x:c r="M57" s="78"/>
      <x:c r="N57" s="78"/>
      <x:c r="O57" s="78"/>
      <x:c r="P57" s="78"/>
      <x:c r="Q57" s="78"/>
      <x:c r="R57" s="78"/>
    </x:row>
    <x:row r="58">
      <x:c r="A58" s="78"/>
      <x:c r="B58" s="78"/>
      <x:c r="C58" s="78"/>
      <x:c r="D58" s="78"/>
      <x:c r="E58" s="78"/>
      <x:c r="F58" s="78"/>
      <x:c r="G58" s="78"/>
      <x:c r="H58" s="78"/>
      <x:c r="I58" s="78"/>
      <x:c r="J58" s="78"/>
      <x:c r="K58" s="78"/>
      <x:c r="L58" s="78"/>
      <x:c r="M58" s="78"/>
      <x:c r="N58" s="78"/>
      <x:c r="O58" s="78"/>
      <x:c r="P58" s="78"/>
      <x:c r="Q58" s="78"/>
      <x:c r="R58" s="78"/>
    </x:row>
    <x:row r="59">
      <x:c r="A59" s="78"/>
      <x:c r="B59" s="78"/>
      <x:c r="C59" s="78"/>
      <x:c r="D59" s="78"/>
      <x:c r="E59" s="78"/>
      <x:c r="F59" s="78"/>
      <x:c r="G59" s="78"/>
      <x:c r="H59" s="78"/>
      <x:c r="I59" s="78"/>
      <x:c r="J59" s="78"/>
      <x:c r="K59" s="78"/>
      <x:c r="L59" s="78"/>
      <x:c r="M59" s="78"/>
      <x:c r="N59" s="78"/>
      <x:c r="O59" s="78"/>
      <x:c r="P59" s="78"/>
      <x:c r="Q59" s="78"/>
      <x:c r="R59" s="78"/>
    </x:row>
    <x:row r="60">
      <x:c r="A60" s="78"/>
      <x:c r="B60" s="78"/>
      <x:c r="C60" s="78"/>
      <x:c r="D60" s="78"/>
      <x:c r="E60" s="78"/>
      <x:c r="F60" s="78"/>
      <x:c r="G60" s="78"/>
      <x:c r="H60" s="78"/>
      <x:c r="I60" s="78"/>
      <x:c r="J60" s="78"/>
      <x:c r="K60" s="78"/>
      <x:c r="L60" s="78"/>
      <x:c r="M60" s="78"/>
      <x:c r="N60" s="78"/>
      <x:c r="O60" s="78"/>
      <x:c r="P60" s="78"/>
      <x:c r="Q60" s="78"/>
      <x:c r="R60" s="78"/>
    </x:row>
    <x:row r="61">
      <x:c r="A61" s="78"/>
      <x:c r="B61" s="78"/>
      <x:c r="C61" s="78"/>
      <x:c r="D61" s="78"/>
      <x:c r="E61" s="78"/>
      <x:c r="F61" s="78"/>
      <x:c r="G61" s="78"/>
      <x:c r="H61" s="78"/>
      <x:c r="I61" s="78"/>
      <x:c r="J61" s="78"/>
      <x:c r="K61" s="78"/>
      <x:c r="L61" s="78"/>
      <x:c r="M61" s="78"/>
      <x:c r="N61" s="78"/>
      <x:c r="O61" s="78"/>
      <x:c r="P61" s="78"/>
      <x:c r="Q61" s="78"/>
      <x:c r="R61" s="78"/>
    </x:row>
    <x:row r="62">
      <x:c r="A62" s="78"/>
      <x:c r="B62" s="78"/>
      <x:c r="C62" s="78"/>
      <x:c r="D62" s="78"/>
      <x:c r="E62" s="78"/>
      <x:c r="F62" s="78"/>
      <x:c r="G62" s="78"/>
      <x:c r="H62" s="78"/>
      <x:c r="I62" s="78"/>
      <x:c r="J62" s="78"/>
      <x:c r="K62" s="78"/>
      <x:c r="L62" s="78"/>
      <x:c r="M62" s="78"/>
      <x:c r="N62" s="78"/>
      <x:c r="O62" s="78"/>
      <x:c r="P62" s="78"/>
      <x:c r="Q62" s="78"/>
      <x:c r="R62" s="78"/>
    </x:row>
    <x:row r="63">
      <x:c r="A63" s="78"/>
      <x:c r="B63" s="78"/>
      <x:c r="C63" s="78"/>
      <x:c r="D63" s="78"/>
      <x:c r="E63" s="78"/>
      <x:c r="F63" s="78"/>
      <x:c r="G63" s="78"/>
      <x:c r="H63" s="78"/>
      <x:c r="I63" s="78"/>
      <x:c r="J63" s="78"/>
      <x:c r="K63" s="78"/>
      <x:c r="L63" s="78"/>
      <x:c r="M63" s="78"/>
      <x:c r="N63" s="78"/>
      <x:c r="O63" s="78"/>
      <x:c r="P63" s="78"/>
      <x:c r="Q63" s="78"/>
      <x:c r="R63" s="78"/>
    </x:row>
    <x:row r="64">
      <x:c r="A64" s="78"/>
      <x:c r="B64" s="78"/>
      <x:c r="C64" s="78"/>
      <x:c r="D64" s="78"/>
      <x:c r="E64" s="78"/>
      <x:c r="F64" s="78"/>
      <x:c r="G64" s="78"/>
      <x:c r="H64" s="78"/>
      <x:c r="I64" s="78"/>
      <x:c r="J64" s="78"/>
      <x:c r="K64" s="78"/>
      <x:c r="L64" s="78"/>
      <x:c r="M64" s="78"/>
      <x:c r="N64" s="78"/>
      <x:c r="O64" s="78"/>
      <x:c r="P64" s="78"/>
      <x:c r="Q64" s="78"/>
      <x:c r="R64" s="78"/>
    </x:row>
    <x:row r="65">
      <x:c r="A65" s="78"/>
      <x:c r="B65" s="78"/>
      <x:c r="C65" s="78"/>
      <x:c r="D65" s="78"/>
      <x:c r="E65" s="78"/>
      <x:c r="F65" s="78"/>
      <x:c r="G65" s="78"/>
      <x:c r="H65" s="78"/>
      <x:c r="I65" s="78"/>
      <x:c r="J65" s="78"/>
      <x:c r="K65" s="78"/>
      <x:c r="L65" s="78"/>
      <x:c r="M65" s="78"/>
      <x:c r="N65" s="78"/>
      <x:c r="O65" s="78"/>
      <x:c r="P65" s="78"/>
      <x:c r="Q65" s="78"/>
      <x:c r="R65" s="78"/>
    </x:row>
    <x:row r="66">
      <x:c r="A66" s="78"/>
      <x:c r="B66" s="78"/>
      <x:c r="C66" s="78"/>
      <x:c r="D66" s="78"/>
      <x:c r="E66" s="78"/>
      <x:c r="F66" s="78"/>
      <x:c r="G66" s="78"/>
      <x:c r="H66" s="78"/>
      <x:c r="I66" s="78"/>
      <x:c r="J66" s="78"/>
      <x:c r="K66" s="78"/>
      <x:c r="L66" s="78"/>
      <x:c r="M66" s="78"/>
      <x:c r="N66" s="78"/>
      <x:c r="O66" s="78"/>
      <x:c r="P66" s="78"/>
      <x:c r="Q66" s="78"/>
      <x:c r="R66" s="78"/>
    </x:row>
    <x:row r="67">
      <x:c r="A67" s="78"/>
      <x:c r="B67" s="78"/>
      <x:c r="C67" s="78"/>
      <x:c r="D67" s="78"/>
      <x:c r="E67" s="78"/>
      <x:c r="F67" s="78"/>
      <x:c r="G67" s="78"/>
      <x:c r="H67" s="78"/>
      <x:c r="I67" s="78"/>
      <x:c r="J67" s="78"/>
      <x:c r="K67" s="78"/>
      <x:c r="L67" s="78"/>
      <x:c r="M67" s="78"/>
      <x:c r="N67" s="78"/>
      <x:c r="O67" s="78"/>
      <x:c r="P67" s="78"/>
      <x:c r="Q67" s="78"/>
      <x:c r="R67" s="78"/>
    </x:row>
    <x:row r="68">
      <x:c r="A68" s="78"/>
      <x:c r="B68" s="78"/>
      <x:c r="C68" s="78"/>
      <x:c r="D68" s="78"/>
      <x:c r="E68" s="78"/>
      <x:c r="F68" s="78"/>
      <x:c r="G68" s="78"/>
      <x:c r="H68" s="78"/>
      <x:c r="I68" s="78"/>
      <x:c r="J68" s="78"/>
      <x:c r="K68" s="78"/>
      <x:c r="L68" s="78"/>
      <x:c r="M68" s="78"/>
      <x:c r="N68" s="78"/>
      <x:c r="O68" s="78"/>
      <x:c r="P68" s="78"/>
      <x:c r="Q68" s="78"/>
      <x:c r="R68" s="78"/>
    </x:row>
    <x:row r="69">
      <x:c r="A69" s="78"/>
      <x:c r="B69" s="78"/>
      <x:c r="C69" s="78"/>
      <x:c r="D69" s="78"/>
      <x:c r="E69" s="78"/>
      <x:c r="F69" s="78"/>
      <x:c r="G69" s="78"/>
      <x:c r="H69" s="78"/>
      <x:c r="I69" s="78"/>
      <x:c r="J69" s="78"/>
      <x:c r="K69" s="78"/>
      <x:c r="L69" s="78"/>
      <x:c r="M69" s="78"/>
      <x:c r="N69" s="78"/>
      <x:c r="O69" s="78"/>
      <x:c r="P69" s="78"/>
      <x:c r="Q69" s="78"/>
      <x:c r="R69" s="78"/>
    </x:row>
    <x:row r="70">
      <x:c r="A70" s="78"/>
      <x:c r="B70" s="78"/>
      <x:c r="C70" s="78"/>
      <x:c r="D70" s="78"/>
      <x:c r="E70" s="78"/>
      <x:c r="F70" s="78"/>
      <x:c r="G70" s="78"/>
      <x:c r="H70" s="78"/>
      <x:c r="I70" s="78"/>
      <x:c r="J70" s="78"/>
      <x:c r="K70" s="78"/>
      <x:c r="L70" s="78"/>
      <x:c r="M70" s="78"/>
      <x:c r="N70" s="78"/>
      <x:c r="O70" s="78"/>
      <x:c r="P70" s="78"/>
      <x:c r="Q70" s="78"/>
      <x:c r="R70" s="78"/>
    </x:row>
    <x:row r="71">
      <x:c r="A71" s="78"/>
      <x:c r="B71" s="78"/>
      <x:c r="C71" s="78"/>
      <x:c r="D71" s="78"/>
      <x:c r="E71" s="78"/>
      <x:c r="F71" s="78"/>
      <x:c r="G71" s="78"/>
      <x:c r="H71" s="78"/>
      <x:c r="I71" s="78"/>
      <x:c r="J71" s="78"/>
      <x:c r="K71" s="78"/>
      <x:c r="L71" s="78"/>
      <x:c r="M71" s="78"/>
      <x:c r="N71" s="78"/>
      <x:c r="O71" s="78"/>
      <x:c r="P71" s="78"/>
      <x:c r="Q71" s="78"/>
      <x:c r="R71" s="78"/>
    </x:row>
    <x:row r="72">
      <x:c r="A72" s="78"/>
      <x:c r="B72" s="78"/>
      <x:c r="C72" s="78"/>
      <x:c r="D72" s="78"/>
      <x:c r="E72" s="78"/>
      <x:c r="F72" s="78"/>
      <x:c r="G72" s="78"/>
      <x:c r="H72" s="78"/>
      <x:c r="I72" s="78"/>
      <x:c r="J72" s="78"/>
      <x:c r="K72" s="78"/>
      <x:c r="L72" s="78"/>
      <x:c r="M72" s="78"/>
      <x:c r="N72" s="78"/>
      <x:c r="O72" s="78"/>
      <x:c r="P72" s="78"/>
      <x:c r="Q72" s="78"/>
      <x:c r="R72" s="78"/>
    </x:row>
    <x:row r="73">
      <x:c r="A73" s="78"/>
      <x:c r="B73" s="78"/>
      <x:c r="C73" s="78"/>
      <x:c r="D73" s="78"/>
      <x:c r="E73" s="78"/>
      <x:c r="F73" s="78"/>
      <x:c r="G73" s="78"/>
      <x:c r="H73" s="78"/>
      <x:c r="I73" s="78"/>
      <x:c r="J73" s="78"/>
      <x:c r="K73" s="78"/>
      <x:c r="L73" s="78"/>
      <x:c r="M73" s="78"/>
      <x:c r="N73" s="78"/>
      <x:c r="O73" s="78"/>
      <x:c r="P73" s="78"/>
      <x:c r="Q73" s="78"/>
      <x:c r="R73" s="78"/>
    </x:row>
    <x:row r="74">
      <x:c r="A74" s="78"/>
      <x:c r="B74" s="78"/>
      <x:c r="C74" s="78"/>
      <x:c r="D74" s="78"/>
      <x:c r="E74" s="78"/>
      <x:c r="F74" s="78"/>
      <x:c r="G74" s="78"/>
      <x:c r="H74" s="78"/>
      <x:c r="I74" s="78"/>
      <x:c r="J74" s="78"/>
      <x:c r="K74" s="78"/>
      <x:c r="L74" s="78"/>
      <x:c r="M74" s="78"/>
      <x:c r="N74" s="78"/>
      <x:c r="O74" s="78"/>
      <x:c r="P74" s="78"/>
      <x:c r="Q74" s="78"/>
      <x:c r="R74" s="78"/>
    </x:row>
    <x:row r="75">
      <x:c r="A75" s="78"/>
      <x:c r="B75" s="78"/>
      <x:c r="C75" s="78"/>
      <x:c r="D75" s="78"/>
      <x:c r="E75" s="78"/>
      <x:c r="F75" s="78"/>
      <x:c r="G75" s="78"/>
      <x:c r="H75" s="78"/>
      <x:c r="I75" s="78"/>
      <x:c r="J75" s="78"/>
      <x:c r="K75" s="78"/>
      <x:c r="L75" s="78"/>
      <x:c r="M75" s="78"/>
      <x:c r="N75" s="78"/>
      <x:c r="O75" s="78"/>
      <x:c r="P75" s="78"/>
      <x:c r="Q75" s="78"/>
      <x:c r="R75" s="78"/>
    </x:row>
    <x:row r="76">
      <x:c r="A76" s="78"/>
      <x:c r="B76" s="78"/>
      <x:c r="C76" s="78"/>
      <x:c r="D76" s="78"/>
      <x:c r="E76" s="78"/>
      <x:c r="F76" s="78"/>
      <x:c r="G76" s="78"/>
      <x:c r="H76" s="78"/>
      <x:c r="I76" s="78"/>
      <x:c r="J76" s="78"/>
      <x:c r="K76" s="78"/>
      <x:c r="L76" s="78"/>
      <x:c r="M76" s="78"/>
      <x:c r="N76" s="78"/>
      <x:c r="O76" s="78"/>
      <x:c r="P76" s="78"/>
      <x:c r="Q76" s="78"/>
      <x:c r="R76" s="78"/>
    </x:row>
    <x:row r="77">
      <x:c r="A77" s="78"/>
      <x:c r="B77" s="78"/>
      <x:c r="C77" s="78"/>
      <x:c r="D77" s="78"/>
      <x:c r="E77" s="78"/>
      <x:c r="F77" s="78"/>
      <x:c r="G77" s="78"/>
      <x:c r="H77" s="78"/>
      <x:c r="I77" s="78"/>
      <x:c r="J77" s="78"/>
      <x:c r="K77" s="78"/>
      <x:c r="L77" s="78"/>
      <x:c r="M77" s="78"/>
      <x:c r="N77" s="78"/>
      <x:c r="O77" s="78"/>
      <x:c r="P77" s="78"/>
      <x:c r="Q77" s="78"/>
      <x:c r="R77" s="78"/>
    </x:row>
    <x:row r="78">
      <x:c r="A78" s="78"/>
      <x:c r="B78" s="78"/>
      <x:c r="C78" s="78"/>
      <x:c r="D78" s="78"/>
      <x:c r="E78" s="78"/>
      <x:c r="F78" s="78"/>
      <x:c r="G78" s="78"/>
      <x:c r="H78" s="78"/>
      <x:c r="I78" s="78"/>
      <x:c r="J78" s="78"/>
      <x:c r="K78" s="78"/>
      <x:c r="L78" s="78"/>
      <x:c r="M78" s="78"/>
      <x:c r="N78" s="78"/>
      <x:c r="O78" s="78"/>
      <x:c r="P78" s="78"/>
      <x:c r="Q78" s="78"/>
      <x:c r="R78" s="78"/>
    </x:row>
    <x:row r="79">
      <x:c r="A79" s="78"/>
      <x:c r="B79" s="78"/>
      <x:c r="C79" s="78"/>
      <x:c r="D79" s="78"/>
      <x:c r="E79" s="78"/>
      <x:c r="F79" s="78"/>
      <x:c r="G79" s="78"/>
      <x:c r="H79" s="78"/>
      <x:c r="I79" s="78"/>
      <x:c r="J79" s="78"/>
      <x:c r="K79" s="78"/>
      <x:c r="L79" s="78"/>
      <x:c r="M79" s="78"/>
      <x:c r="N79" s="78"/>
      <x:c r="O79" s="78"/>
      <x:c r="P79" s="78"/>
      <x:c r="Q79" s="78"/>
      <x:c r="R79" s="78"/>
    </x:row>
    <x:row r="80">
      <x:c r="A80" s="78"/>
      <x:c r="B80" s="78"/>
      <x:c r="C80" s="78"/>
      <x:c r="D80" s="78"/>
      <x:c r="E80" s="78"/>
      <x:c r="F80" s="78"/>
      <x:c r="G80" s="78"/>
      <x:c r="H80" s="78"/>
      <x:c r="I80" s="78"/>
      <x:c r="J80" s="78"/>
      <x:c r="K80" s="78"/>
      <x:c r="L80" s="78"/>
      <x:c r="M80" s="78"/>
      <x:c r="N80" s="78"/>
      <x:c r="O80" s="78"/>
      <x:c r="P80" s="78"/>
      <x:c r="Q80" s="78"/>
      <x:c r="R80" s="78"/>
    </x:row>
    <x:row r="81">
      <x:c r="A81" s="78"/>
      <x:c r="B81" s="78"/>
      <x:c r="C81" s="78"/>
      <x:c r="D81" s="78"/>
      <x:c r="E81" s="78"/>
      <x:c r="F81" s="78"/>
      <x:c r="G81" s="78"/>
      <x:c r="H81" s="78"/>
      <x:c r="I81" s="78"/>
      <x:c r="J81" s="78"/>
      <x:c r="K81" s="78"/>
      <x:c r="L81" s="78"/>
      <x:c r="M81" s="78"/>
      <x:c r="N81" s="78"/>
      <x:c r="O81" s="78"/>
      <x:c r="P81" s="78"/>
      <x:c r="Q81" s="78"/>
      <x:c r="R81" s="78"/>
    </x:row>
    <x:row r="82">
      <x:c r="A82" s="78"/>
      <x:c r="B82" s="78"/>
      <x:c r="C82" s="78"/>
      <x:c r="D82" s="78"/>
      <x:c r="E82" s="78"/>
      <x:c r="F82" s="78"/>
      <x:c r="G82" s="78"/>
      <x:c r="H82" s="78"/>
      <x:c r="I82" s="78"/>
      <x:c r="J82" s="78"/>
      <x:c r="K82" s="78"/>
      <x:c r="L82" s="78"/>
      <x:c r="M82" s="78"/>
      <x:c r="N82" s="78"/>
      <x:c r="O82" s="78"/>
      <x:c r="P82" s="78"/>
      <x:c r="Q82" s="78"/>
      <x:c r="R82" s="78"/>
    </x:row>
    <x:row r="83">
      <x:c r="A83" s="78"/>
      <x:c r="B83" s="78"/>
      <x:c r="C83" s="78"/>
      <x:c r="D83" s="78"/>
      <x:c r="E83" s="78"/>
      <x:c r="F83" s="78"/>
      <x:c r="G83" s="78"/>
      <x:c r="H83" s="78"/>
      <x:c r="I83" s="78"/>
      <x:c r="J83" s="78"/>
      <x:c r="K83" s="78"/>
      <x:c r="L83" s="78"/>
      <x:c r="M83" s="78"/>
      <x:c r="N83" s="78"/>
      <x:c r="O83" s="78"/>
      <x:c r="P83" s="78"/>
      <x:c r="Q83" s="78"/>
      <x:c r="R83" s="78"/>
    </x:row>
    <x:row r="84">
      <x:c r="A84" s="78"/>
      <x:c r="B84" s="78"/>
      <x:c r="C84" s="78"/>
      <x:c r="D84" s="78"/>
      <x:c r="E84" s="78"/>
      <x:c r="F84" s="78"/>
      <x:c r="G84" s="78"/>
      <x:c r="H84" s="78"/>
      <x:c r="I84" s="78"/>
      <x:c r="J84" s="78"/>
      <x:c r="K84" s="78"/>
      <x:c r="L84" s="78"/>
      <x:c r="M84" s="78"/>
      <x:c r="N84" s="78"/>
      <x:c r="O84" s="78"/>
      <x:c r="P84" s="78"/>
      <x:c r="Q84" s="78"/>
      <x:c r="R84" s="78"/>
    </x:row>
    <x:row r="85">
      <x:c r="A85" s="78"/>
      <x:c r="B85" s="78"/>
      <x:c r="C85" s="78"/>
      <x:c r="D85" s="78"/>
      <x:c r="E85" s="78"/>
      <x:c r="F85" s="78"/>
      <x:c r="G85" s="78"/>
      <x:c r="H85" s="78"/>
      <x:c r="I85" s="78"/>
      <x:c r="J85" s="78"/>
      <x:c r="K85" s="78"/>
      <x:c r="L85" s="78"/>
      <x:c r="M85" s="78"/>
      <x:c r="N85" s="78"/>
      <x:c r="O85" s="78"/>
      <x:c r="P85" s="78"/>
      <x:c r="Q85" s="78"/>
      <x:c r="R85" s="78"/>
    </x:row>
    <x:row r="86">
      <x:c r="A86" s="78"/>
      <x:c r="B86" s="78"/>
      <x:c r="C86" s="78"/>
      <x:c r="D86" s="78"/>
      <x:c r="E86" s="78"/>
      <x:c r="F86" s="78"/>
      <x:c r="G86" s="78"/>
      <x:c r="H86" s="78"/>
      <x:c r="I86" s="78"/>
      <x:c r="J86" s="78"/>
      <x:c r="K86" s="78"/>
      <x:c r="L86" s="78"/>
      <x:c r="M86" s="78"/>
      <x:c r="N86" s="78"/>
      <x:c r="O86" s="78"/>
      <x:c r="P86" s="78"/>
      <x:c r="Q86" s="78"/>
      <x:c r="R86" s="78"/>
    </x:row>
    <x:row r="87">
      <x:c r="A87" s="78"/>
      <x:c r="B87" s="78"/>
      <x:c r="C87" s="78"/>
      <x:c r="D87" s="78"/>
      <x:c r="E87" s="78"/>
      <x:c r="F87" s="78"/>
      <x:c r="G87" s="78"/>
      <x:c r="H87" s="78"/>
      <x:c r="I87" s="78"/>
      <x:c r="J87" s="78"/>
      <x:c r="K87" s="78"/>
      <x:c r="L87" s="78"/>
      <x:c r="M87" s="78"/>
      <x:c r="N87" s="78"/>
      <x:c r="O87" s="78"/>
      <x:c r="P87" s="78"/>
      <x:c r="Q87" s="78"/>
      <x:c r="R87" s="78"/>
    </x:row>
    <x:row r="88">
      <x:c r="A88" s="78"/>
      <x:c r="B88" s="78"/>
      <x:c r="C88" s="78"/>
      <x:c r="D88" s="78"/>
      <x:c r="E88" s="78"/>
      <x:c r="F88" s="78"/>
      <x:c r="G88" s="78"/>
      <x:c r="H88" s="78"/>
      <x:c r="I88" s="78"/>
      <x:c r="J88" s="78"/>
      <x:c r="K88" s="78"/>
      <x:c r="L88" s="78"/>
      <x:c r="M88" s="78"/>
      <x:c r="N88" s="78"/>
      <x:c r="O88" s="78"/>
      <x:c r="P88" s="78"/>
      <x:c r="Q88" s="78"/>
      <x:c r="R88" s="78"/>
    </x:row>
    <x:row r="89">
      <x:c r="A89" s="78"/>
      <x:c r="B89" s="78"/>
      <x:c r="C89" s="78"/>
      <x:c r="D89" s="78"/>
      <x:c r="E89" s="78"/>
      <x:c r="F89" s="78"/>
      <x:c r="G89" s="78"/>
      <x:c r="H89" s="78"/>
      <x:c r="I89" s="78"/>
      <x:c r="J89" s="78"/>
      <x:c r="K89" s="78"/>
      <x:c r="L89" s="78"/>
      <x:c r="M89" s="78"/>
      <x:c r="N89" s="78"/>
      <x:c r="O89" s="78"/>
      <x:c r="P89" s="78"/>
      <x:c r="Q89" s="78"/>
      <x:c r="R89" s="78"/>
    </x:row>
    <x:row r="90">
      <x:c r="A90" s="78"/>
      <x:c r="B90" s="78"/>
      <x:c r="C90" s="78"/>
      <x:c r="D90" s="78"/>
      <x:c r="E90" s="78"/>
      <x:c r="F90" s="78"/>
      <x:c r="G90" s="78"/>
      <x:c r="H90" s="78"/>
      <x:c r="I90" s="78"/>
      <x:c r="J90" s="78"/>
      <x:c r="K90" s="78"/>
      <x:c r="L90" s="78"/>
      <x:c r="M90" s="78"/>
      <x:c r="N90" s="78"/>
      <x:c r="O90" s="78"/>
      <x:c r="P90" s="78"/>
      <x:c r="Q90" s="78"/>
      <x:c r="R90" s="78"/>
    </x:row>
    <x:row r="91">
      <x:c r="A91" s="78"/>
      <x:c r="B91" s="78"/>
      <x:c r="C91" s="78"/>
      <x:c r="D91" s="78"/>
      <x:c r="E91" s="78"/>
      <x:c r="F91" s="78"/>
      <x:c r="G91" s="78"/>
      <x:c r="H91" s="78"/>
      <x:c r="I91" s="78"/>
      <x:c r="J91" s="78"/>
      <x:c r="K91" s="78"/>
      <x:c r="L91" s="78"/>
      <x:c r="M91" s="78"/>
      <x:c r="N91" s="78"/>
      <x:c r="O91" s="78"/>
      <x:c r="P91" s="78"/>
      <x:c r="Q91" s="78"/>
      <x:c r="R91" s="78"/>
    </x:row>
    <x:row r="92">
      <x:c r="A92" s="78"/>
      <x:c r="B92" s="78"/>
      <x:c r="C92" s="78"/>
      <x:c r="D92" s="78"/>
      <x:c r="E92" s="78"/>
      <x:c r="F92" s="78"/>
      <x:c r="G92" s="78"/>
      <x:c r="H92" s="78"/>
      <x:c r="I92" s="78"/>
      <x:c r="J92" s="78"/>
      <x:c r="K92" s="78"/>
      <x:c r="L92" s="78"/>
      <x:c r="M92" s="78"/>
      <x:c r="N92" s="78"/>
      <x:c r="O92" s="78"/>
      <x:c r="P92" s="78"/>
      <x:c r="Q92" s="78"/>
      <x:c r="R92" s="78"/>
    </x:row>
    <x:row r="93">
      <x:c r="A93" s="78"/>
      <x:c r="B93" s="78"/>
      <x:c r="C93" s="78"/>
      <x:c r="D93" s="78"/>
      <x:c r="E93" s="78"/>
      <x:c r="F93" s="78"/>
      <x:c r="G93" s="78"/>
      <x:c r="H93" s="78"/>
      <x:c r="I93" s="78"/>
      <x:c r="J93" s="78"/>
      <x:c r="K93" s="78"/>
      <x:c r="L93" s="78"/>
      <x:c r="M93" s="78"/>
      <x:c r="N93" s="78"/>
      <x:c r="O93" s="78"/>
      <x:c r="P93" s="78"/>
      <x:c r="Q93" s="78"/>
      <x:c r="R93" s="78"/>
    </x:row>
    <x:row r="94">
      <x:c r="A94" s="78"/>
      <x:c r="B94" s="78"/>
      <x:c r="C94" s="78"/>
      <x:c r="D94" s="78"/>
      <x:c r="E94" s="78"/>
      <x:c r="F94" s="78"/>
      <x:c r="G94" s="78"/>
      <x:c r="H94" s="78"/>
      <x:c r="I94" s="78"/>
      <x:c r="J94" s="78"/>
      <x:c r="K94" s="78"/>
      <x:c r="L94" s="78"/>
      <x:c r="M94" s="78"/>
      <x:c r="N94" s="78"/>
      <x:c r="O94" s="78"/>
      <x:c r="P94" s="78"/>
      <x:c r="Q94" s="78"/>
      <x:c r="R94" s="78"/>
    </x:row>
    <x:row r="95">
      <x:c r="A95" s="78"/>
      <x:c r="B95" s="78"/>
      <x:c r="C95" s="78"/>
      <x:c r="D95" s="78"/>
      <x:c r="E95" s="78"/>
      <x:c r="F95" s="78"/>
      <x:c r="G95" s="78"/>
      <x:c r="H95" s="78"/>
      <x:c r="I95" s="78"/>
      <x:c r="J95" s="78"/>
      <x:c r="K95" s="78"/>
      <x:c r="L95" s="78"/>
      <x:c r="M95" s="78"/>
      <x:c r="N95" s="78"/>
      <x:c r="O95" s="78"/>
      <x:c r="P95" s="78"/>
      <x:c r="Q95" s="78"/>
      <x:c r="R95" s="78"/>
    </x:row>
    <x:row r="96">
      <x:c r="A96" s="78"/>
      <x:c r="B96" s="78"/>
      <x:c r="C96" s="78"/>
      <x:c r="D96" s="78"/>
      <x:c r="E96" s="78"/>
      <x:c r="F96" s="78"/>
      <x:c r="G96" s="78"/>
      <x:c r="H96" s="78"/>
      <x:c r="I96" s="78"/>
      <x:c r="J96" s="78"/>
      <x:c r="K96" s="78"/>
      <x:c r="L96" s="78"/>
      <x:c r="M96" s="78"/>
      <x:c r="N96" s="78"/>
      <x:c r="O96" s="78"/>
      <x:c r="P96" s="78"/>
      <x:c r="Q96" s="78"/>
      <x:c r="R96" s="78"/>
    </x:row>
    <x:row r="97">
      <x:c r="A97" s="78"/>
      <x:c r="B97" s="78"/>
      <x:c r="C97" s="78"/>
      <x:c r="D97" s="78"/>
      <x:c r="E97" s="78"/>
      <x:c r="F97" s="78"/>
      <x:c r="G97" s="78"/>
      <x:c r="H97" s="78"/>
      <x:c r="I97" s="78"/>
      <x:c r="J97" s="78"/>
      <x:c r="K97" s="78"/>
      <x:c r="L97" s="78"/>
      <x:c r="M97" s="78"/>
      <x:c r="N97" s="78"/>
      <x:c r="O97" s="78"/>
      <x:c r="P97" s="78"/>
      <x:c r="Q97" s="78"/>
      <x:c r="R97" s="78"/>
    </x:row>
    <x:row r="98">
      <x:c r="A98" s="78"/>
      <x:c r="B98" s="78"/>
      <x:c r="C98" s="78"/>
      <x:c r="D98" s="78"/>
      <x:c r="E98" s="78"/>
      <x:c r="F98" s="78"/>
      <x:c r="G98" s="78"/>
      <x:c r="H98" s="78"/>
      <x:c r="I98" s="78"/>
      <x:c r="J98" s="78"/>
      <x:c r="K98" s="78"/>
      <x:c r="L98" s="78"/>
      <x:c r="M98" s="78"/>
      <x:c r="N98" s="78"/>
      <x:c r="O98" s="78"/>
      <x:c r="P98" s="78"/>
      <x:c r="Q98" s="78"/>
      <x:c r="R98" s="78"/>
    </x:row>
    <x:row r="99">
      <x:c r="A99" s="78"/>
      <x:c r="B99" s="78"/>
      <x:c r="C99" s="78"/>
      <x:c r="D99" s="78"/>
      <x:c r="E99" s="78"/>
      <x:c r="F99" s="78"/>
      <x:c r="G99" s="78"/>
      <x:c r="H99" s="78"/>
      <x:c r="I99" s="78"/>
      <x:c r="J99" s="78"/>
      <x:c r="K99" s="78"/>
      <x:c r="L99" s="78"/>
      <x:c r="M99" s="78"/>
      <x:c r="N99" s="78"/>
      <x:c r="O99" s="78"/>
      <x:c r="P99" s="78"/>
      <x:c r="Q99" s="78"/>
      <x:c r="R99" s="78"/>
    </x:row>
    <x:row r="100">
      <x:c r="A100" s="78"/>
      <x:c r="B100" s="78"/>
      <x:c r="C100" s="78"/>
      <x:c r="D100" s="78"/>
      <x:c r="E100" s="78"/>
      <x:c r="F100" s="78"/>
      <x:c r="G100" s="78"/>
      <x:c r="H100" s="78"/>
      <x:c r="I100" s="78"/>
      <x:c r="J100" s="78"/>
      <x:c r="K100" s="78"/>
      <x:c r="L100" s="78"/>
      <x:c r="M100" s="78"/>
      <x:c r="N100" s="78"/>
      <x:c r="O100" s="78"/>
      <x:c r="P100" s="78"/>
      <x:c r="Q100" s="78"/>
      <x:c r="R100" s="78"/>
    </x:row>
    <x:row r="101">
      <x:c r="A101" s="78"/>
      <x:c r="B101" s="78"/>
      <x:c r="C101" s="78"/>
      <x:c r="D101" s="78"/>
      <x:c r="E101" s="78"/>
      <x:c r="F101" s="78"/>
      <x:c r="G101" s="78"/>
      <x:c r="H101" s="78"/>
      <x:c r="I101" s="78"/>
      <x:c r="J101" s="78"/>
      <x:c r="K101" s="78"/>
      <x:c r="L101" s="78"/>
      <x:c r="M101" s="78"/>
      <x:c r="N101" s="78"/>
      <x:c r="O101" s="78"/>
      <x:c r="P101" s="78"/>
      <x:c r="Q101" s="78"/>
      <x:c r="R101" s="78"/>
    </x:row>
    <x:row r="102">
      <x:c r="A102" s="78"/>
      <x:c r="B102" s="78"/>
      <x:c r="C102" s="78"/>
      <x:c r="D102" s="78"/>
      <x:c r="E102" s="78"/>
      <x:c r="F102" s="78"/>
      <x:c r="G102" s="78"/>
      <x:c r="H102" s="78"/>
      <x:c r="I102" s="78"/>
      <x:c r="J102" s="78"/>
      <x:c r="K102" s="78"/>
      <x:c r="L102" s="78"/>
      <x:c r="M102" s="78"/>
      <x:c r="N102" s="78"/>
      <x:c r="O102" s="78"/>
      <x:c r="P102" s="78"/>
      <x:c r="Q102" s="78"/>
      <x:c r="R102" s="78"/>
    </x:row>
    <x:row r="103">
      <x:c r="A103" s="78"/>
      <x:c r="B103" s="78"/>
      <x:c r="C103" s="78"/>
      <x:c r="D103" s="78"/>
      <x:c r="E103" s="78"/>
      <x:c r="F103" s="78"/>
      <x:c r="G103" s="78"/>
      <x:c r="H103" s="78"/>
      <x:c r="I103" s="78"/>
      <x:c r="J103" s="78"/>
      <x:c r="K103" s="78"/>
      <x:c r="L103" s="78"/>
      <x:c r="M103" s="78"/>
      <x:c r="N103" s="78"/>
      <x:c r="O103" s="78"/>
      <x:c r="P103" s="78"/>
      <x:c r="Q103" s="78"/>
      <x:c r="R103" s="78"/>
    </x:row>
    <x:row r="104">
      <x:c r="A104" s="78"/>
      <x:c r="B104" s="78"/>
      <x:c r="C104" s="78"/>
      <x:c r="D104" s="78"/>
      <x:c r="E104" s="78"/>
      <x:c r="F104" s="78"/>
      <x:c r="G104" s="78"/>
      <x:c r="H104" s="78"/>
      <x:c r="I104" s="78"/>
      <x:c r="J104" s="78"/>
      <x:c r="K104" s="78"/>
      <x:c r="L104" s="78"/>
      <x:c r="M104" s="78"/>
      <x:c r="N104" s="78"/>
      <x:c r="O104" s="78"/>
      <x:c r="P104" s="78"/>
      <x:c r="Q104" s="78"/>
      <x:c r="R104" s="78"/>
    </x:row>
    <x:row r="105">
      <x:c r="A105" s="78"/>
      <x:c r="B105" s="78"/>
      <x:c r="C105" s="78"/>
      <x:c r="D105" s="78"/>
      <x:c r="E105" s="78"/>
      <x:c r="F105" s="78"/>
      <x:c r="G105" s="78"/>
      <x:c r="H105" s="78"/>
      <x:c r="I105" s="78"/>
      <x:c r="J105" s="78"/>
      <x:c r="K105" s="78"/>
      <x:c r="L105" s="78"/>
      <x:c r="M105" s="78"/>
      <x:c r="N105" s="78"/>
      <x:c r="O105" s="78"/>
      <x:c r="P105" s="78"/>
      <x:c r="Q105" s="78"/>
      <x:c r="R105" s="78"/>
    </x:row>
    <x:row r="106">
      <x:c r="A106" s="78"/>
      <x:c r="B106" s="78"/>
      <x:c r="C106" s="78"/>
      <x:c r="D106" s="78"/>
      <x:c r="E106" s="78"/>
      <x:c r="F106" s="78"/>
      <x:c r="G106" s="78"/>
      <x:c r="H106" s="78"/>
      <x:c r="I106" s="78"/>
      <x:c r="J106" s="78"/>
      <x:c r="K106" s="78"/>
      <x:c r="L106" s="78"/>
      <x:c r="M106" s="78"/>
      <x:c r="N106" s="78"/>
      <x:c r="O106" s="78"/>
      <x:c r="P106" s="78"/>
      <x:c r="Q106" s="78"/>
      <x:c r="R106" s="78"/>
    </x:row>
    <x:row r="107">
      <x:c r="A107" s="78"/>
      <x:c r="B107" s="78"/>
      <x:c r="C107" s="78"/>
      <x:c r="D107" s="78"/>
      <x:c r="E107" s="78"/>
      <x:c r="F107" s="78"/>
      <x:c r="G107" s="78"/>
      <x:c r="H107" s="78"/>
      <x:c r="I107" s="78"/>
      <x:c r="J107" s="78"/>
      <x:c r="K107" s="78"/>
      <x:c r="L107" s="78"/>
      <x:c r="M107" s="78"/>
      <x:c r="N107" s="78"/>
      <x:c r="O107" s="78"/>
      <x:c r="P107" s="78"/>
      <x:c r="Q107" s="78"/>
      <x:c r="R107" s="78"/>
    </x:row>
    <x:row r="108">
      <x:c r="A108" s="78"/>
      <x:c r="B108" s="78"/>
      <x:c r="C108" s="78"/>
      <x:c r="D108" s="78"/>
      <x:c r="E108" s="78"/>
      <x:c r="F108" s="78"/>
      <x:c r="G108" s="78"/>
      <x:c r="H108" s="78"/>
      <x:c r="I108" s="78"/>
      <x:c r="J108" s="78"/>
      <x:c r="K108" s="78"/>
      <x:c r="L108" s="78"/>
      <x:c r="M108" s="78"/>
      <x:c r="N108" s="78"/>
      <x:c r="O108" s="78"/>
      <x:c r="P108" s="78"/>
      <x:c r="Q108" s="78"/>
      <x:c r="R108" s="78"/>
    </x:row>
    <x:row r="109">
      <x:c r="A109" s="78"/>
      <x:c r="B109" s="78"/>
      <x:c r="C109" s="78"/>
      <x:c r="D109" s="78"/>
      <x:c r="E109" s="78"/>
      <x:c r="F109" s="78"/>
      <x:c r="G109" s="78"/>
      <x:c r="H109" s="78"/>
      <x:c r="I109" s="78"/>
      <x:c r="J109" s="78"/>
      <x:c r="K109" s="78"/>
      <x:c r="L109" s="78"/>
      <x:c r="M109" s="78"/>
      <x:c r="N109" s="78"/>
      <x:c r="O109" s="78"/>
      <x:c r="P109" s="78"/>
      <x:c r="Q109" s="78"/>
      <x:c r="R109" s="78"/>
    </x:row>
    <x:row r="110">
      <x:c r="A110" s="78"/>
      <x:c r="B110" s="78"/>
      <x:c r="C110" s="78"/>
      <x:c r="D110" s="78"/>
      <x:c r="E110" s="78"/>
      <x:c r="F110" s="78"/>
      <x:c r="G110" s="78"/>
      <x:c r="H110" s="78"/>
      <x:c r="I110" s="78"/>
      <x:c r="J110" s="78"/>
      <x:c r="K110" s="78"/>
      <x:c r="L110" s="78"/>
      <x:c r="M110" s="78"/>
      <x:c r="N110" s="78"/>
      <x:c r="O110" s="78"/>
      <x:c r="P110" s="78"/>
      <x:c r="Q110" s="78"/>
      <x:c r="R110" s="78"/>
    </x:row>
    <x:row r="111">
      <x:c r="A111" s="78"/>
      <x:c r="B111" s="78"/>
      <x:c r="C111" s="78"/>
      <x:c r="D111" s="78"/>
      <x:c r="E111" s="78"/>
      <x:c r="F111" s="78"/>
      <x:c r="G111" s="78"/>
      <x:c r="H111" s="78"/>
      <x:c r="I111" s="78"/>
      <x:c r="J111" s="78"/>
      <x:c r="K111" s="78"/>
      <x:c r="L111" s="78"/>
      <x:c r="M111" s="78"/>
      <x:c r="N111" s="78"/>
      <x:c r="O111" s="78"/>
      <x:c r="P111" s="78"/>
      <x:c r="Q111" s="78"/>
      <x:c r="R111" s="78"/>
    </x:row>
    <x:row r="112">
      <x:c r="A112" s="78"/>
      <x:c r="B112" s="78"/>
      <x:c r="C112" s="78"/>
      <x:c r="D112" s="78"/>
      <x:c r="E112" s="78"/>
      <x:c r="F112" s="78"/>
      <x:c r="G112" s="78"/>
      <x:c r="H112" s="78"/>
      <x:c r="I112" s="78"/>
      <x:c r="J112" s="78"/>
      <x:c r="K112" s="78"/>
      <x:c r="L112" s="78"/>
      <x:c r="M112" s="78"/>
      <x:c r="N112" s="78"/>
      <x:c r="O112" s="78"/>
      <x:c r="P112" s="78"/>
      <x:c r="Q112" s="78"/>
      <x:c r="R112" s="78"/>
    </x:row>
    <x:row r="113">
      <x:c r="A113" s="78"/>
      <x:c r="B113" s="78"/>
      <x:c r="C113" s="78"/>
      <x:c r="D113" s="78"/>
      <x:c r="E113" s="78"/>
      <x:c r="F113" s="78"/>
      <x:c r="G113" s="78"/>
      <x:c r="H113" s="78"/>
      <x:c r="I113" s="78"/>
      <x:c r="J113" s="78"/>
      <x:c r="K113" s="78"/>
      <x:c r="L113" s="78"/>
      <x:c r="M113" s="78"/>
      <x:c r="N113" s="78"/>
      <x:c r="O113" s="78"/>
      <x:c r="P113" s="78"/>
      <x:c r="Q113" s="78"/>
      <x:c r="R113" s="78"/>
    </x:row>
    <x:row r="114">
      <x:c r="A114" s="78"/>
      <x:c r="B114" s="78"/>
      <x:c r="C114" s="78"/>
      <x:c r="D114" s="78"/>
      <x:c r="E114" s="78"/>
      <x:c r="F114" s="78"/>
      <x:c r="G114" s="78"/>
      <x:c r="H114" s="78"/>
      <x:c r="I114" s="78"/>
      <x:c r="J114" s="78"/>
      <x:c r="K114" s="78"/>
      <x:c r="L114" s="78"/>
      <x:c r="M114" s="78"/>
      <x:c r="N114" s="78"/>
      <x:c r="O114" s="78"/>
      <x:c r="P114" s="78"/>
      <x:c r="Q114" s="78"/>
      <x:c r="R114" s="78"/>
    </x:row>
    <x:row r="115">
      <x:c r="A115" s="78"/>
      <x:c r="B115" s="78"/>
      <x:c r="C115" s="78"/>
      <x:c r="D115" s="78"/>
      <x:c r="E115" s="78"/>
      <x:c r="F115" s="78"/>
      <x:c r="G115" s="78"/>
      <x:c r="H115" s="78"/>
      <x:c r="I115" s="78"/>
      <x:c r="J115" s="78"/>
      <x:c r="K115" s="78"/>
      <x:c r="L115" s="78"/>
      <x:c r="M115" s="78"/>
      <x:c r="N115" s="78"/>
      <x:c r="O115" s="78"/>
      <x:c r="P115" s="78"/>
      <x:c r="Q115" s="78"/>
      <x:c r="R115" s="78"/>
    </x:row>
    <x:row r="116">
      <x:c r="A116" s="78"/>
      <x:c r="B116" s="78"/>
      <x:c r="C116" s="78"/>
      <x:c r="D116" s="78"/>
      <x:c r="E116" s="78"/>
      <x:c r="F116" s="78"/>
      <x:c r="G116" s="78"/>
      <x:c r="H116" s="78"/>
      <x:c r="I116" s="78"/>
      <x:c r="J116" s="78"/>
      <x:c r="K116" s="78"/>
      <x:c r="L116" s="78"/>
      <x:c r="M116" s="78"/>
      <x:c r="N116" s="78"/>
      <x:c r="O116" s="78"/>
      <x:c r="P116" s="78"/>
      <x:c r="Q116" s="78"/>
      <x:c r="R116" s="78"/>
    </x:row>
    <x:row r="117">
      <x:c r="A117" s="78"/>
      <x:c r="B117" s="78"/>
      <x:c r="C117" s="78"/>
      <x:c r="D117" s="78"/>
      <x:c r="E117" s="78"/>
      <x:c r="F117" s="78"/>
      <x:c r="G117" s="78"/>
      <x:c r="H117" s="78"/>
      <x:c r="I117" s="78"/>
      <x:c r="J117" s="78"/>
      <x:c r="K117" s="78"/>
      <x:c r="L117" s="78"/>
      <x:c r="M117" s="78"/>
      <x:c r="N117" s="78"/>
      <x:c r="O117" s="78"/>
      <x:c r="P117" s="78"/>
      <x:c r="Q117" s="78"/>
      <x:c r="R117" s="78"/>
    </x:row>
    <x:row r="118">
      <x:c r="A118" s="78"/>
      <x:c r="B118" s="78"/>
      <x:c r="C118" s="78"/>
      <x:c r="D118" s="78"/>
      <x:c r="E118" s="78"/>
      <x:c r="F118" s="78"/>
      <x:c r="G118" s="78"/>
      <x:c r="H118" s="78"/>
      <x:c r="I118" s="78"/>
      <x:c r="J118" s="78"/>
      <x:c r="K118" s="78"/>
      <x:c r="L118" s="78"/>
      <x:c r="M118" s="78"/>
      <x:c r="N118" s="78"/>
      <x:c r="O118" s="78"/>
      <x:c r="P118" s="78"/>
      <x:c r="Q118" s="78"/>
      <x:c r="R118" s="78"/>
    </x:row>
    <x:row r="119">
      <x:c r="A119" s="78"/>
      <x:c r="B119" s="78"/>
      <x:c r="C119" s="78"/>
      <x:c r="D119" s="78"/>
      <x:c r="E119" s="78"/>
      <x:c r="F119" s="78"/>
      <x:c r="G119" s="78"/>
      <x:c r="H119" s="78"/>
      <x:c r="I119" s="78"/>
      <x:c r="J119" s="78"/>
      <x:c r="K119" s="78"/>
      <x:c r="L119" s="78"/>
      <x:c r="M119" s="78"/>
      <x:c r="N119" s="78"/>
      <x:c r="O119" s="78"/>
      <x:c r="P119" s="78"/>
      <x:c r="Q119" s="78"/>
      <x:c r="R119" s="78"/>
    </x:row>
    <x:row r="120">
      <x:c r="A120" s="78"/>
      <x:c r="B120" s="78"/>
      <x:c r="C120" s="78"/>
      <x:c r="D120" s="78"/>
      <x:c r="E120" s="78"/>
      <x:c r="F120" s="78"/>
      <x:c r="G120" s="78"/>
      <x:c r="H120" s="78"/>
      <x:c r="I120" s="78"/>
      <x:c r="J120" s="78"/>
      <x:c r="K120" s="78"/>
      <x:c r="L120" s="78"/>
      <x:c r="M120" s="78"/>
      <x:c r="N120" s="78"/>
      <x:c r="O120" s="78"/>
      <x:c r="P120" s="78"/>
      <x:c r="Q120" s="78"/>
      <x:c r="R120" s="78"/>
    </x:row>
    <x:row r="121">
      <x:c r="A121" s="78"/>
      <x:c r="B121" s="78"/>
      <x:c r="C121" s="78"/>
      <x:c r="D121" s="78"/>
      <x:c r="E121" s="78"/>
      <x:c r="F121" s="78"/>
      <x:c r="G121" s="78"/>
      <x:c r="H121" s="78"/>
      <x:c r="I121" s="78"/>
      <x:c r="J121" s="78"/>
      <x:c r="K121" s="78"/>
      <x:c r="L121" s="78"/>
      <x:c r="M121" s="78"/>
      <x:c r="N121" s="78"/>
      <x:c r="O121" s="78"/>
      <x:c r="P121" s="78"/>
      <x:c r="Q121" s="78"/>
      <x:c r="R121" s="78"/>
    </x:row>
    <x:row r="122">
      <x:c r="A122" s="78"/>
      <x:c r="B122" s="78"/>
      <x:c r="C122" s="78"/>
      <x:c r="D122" s="78"/>
      <x:c r="E122" s="78"/>
      <x:c r="F122" s="78"/>
      <x:c r="G122" s="78"/>
      <x:c r="H122" s="78"/>
      <x:c r="I122" s="78"/>
      <x:c r="J122" s="78"/>
      <x:c r="K122" s="78"/>
      <x:c r="L122" s="78"/>
      <x:c r="M122" s="78"/>
      <x:c r="N122" s="78"/>
      <x:c r="O122" s="78"/>
      <x:c r="P122" s="78"/>
      <x:c r="Q122" s="78"/>
      <x:c r="R122" s="78"/>
    </x:row>
    <x:row r="123">
      <x:c r="A123" s="78"/>
      <x:c r="B123" s="78"/>
      <x:c r="C123" s="78"/>
      <x:c r="D123" s="78"/>
      <x:c r="E123" s="78"/>
      <x:c r="F123" s="78"/>
      <x:c r="G123" s="78"/>
      <x:c r="H123" s="78"/>
      <x:c r="I123" s="78"/>
      <x:c r="J123" s="78"/>
      <x:c r="K123" s="78"/>
      <x:c r="L123" s="78"/>
      <x:c r="M123" s="78"/>
      <x:c r="N123" s="78"/>
      <x:c r="O123" s="78"/>
      <x:c r="P123" s="78"/>
      <x:c r="Q123" s="78"/>
      <x:c r="R123" s="78"/>
    </x:row>
    <x:row r="124">
      <x:c r="A124" s="78"/>
      <x:c r="B124" s="78"/>
      <x:c r="C124" s="78"/>
      <x:c r="D124" s="78"/>
      <x:c r="E124" s="78"/>
      <x:c r="F124" s="78"/>
      <x:c r="G124" s="78"/>
      <x:c r="H124" s="78"/>
      <x:c r="I124" s="78"/>
      <x:c r="J124" s="78"/>
      <x:c r="K124" s="78"/>
      <x:c r="L124" s="78"/>
      <x:c r="M124" s="78"/>
      <x:c r="N124" s="78"/>
      <x:c r="O124" s="78"/>
      <x:c r="P124" s="78"/>
      <x:c r="Q124" s="78"/>
      <x:c r="R124" s="78"/>
    </x:row>
    <x:row r="125">
      <x:c r="A125" s="78"/>
      <x:c r="B125" s="78"/>
      <x:c r="C125" s="78"/>
      <x:c r="D125" s="78"/>
      <x:c r="E125" s="78"/>
      <x:c r="F125" s="78"/>
      <x:c r="G125" s="78"/>
      <x:c r="H125" s="78"/>
      <x:c r="I125" s="78"/>
      <x:c r="J125" s="78"/>
      <x:c r="K125" s="78"/>
      <x:c r="L125" s="78"/>
      <x:c r="M125" s="78"/>
      <x:c r="N125" s="78"/>
      <x:c r="O125" s="78"/>
      <x:c r="P125" s="78"/>
      <x:c r="Q125" s="78"/>
      <x:c r="R125" s="78"/>
    </x:row>
    <x:row r="126">
      <x:c r="A126" s="78"/>
      <x:c r="B126" s="78"/>
      <x:c r="C126" s="78"/>
      <x:c r="D126" s="78"/>
      <x:c r="E126" s="78"/>
      <x:c r="F126" s="78"/>
      <x:c r="G126" s="78"/>
      <x:c r="H126" s="78"/>
      <x:c r="I126" s="78"/>
      <x:c r="J126" s="78"/>
      <x:c r="K126" s="78"/>
      <x:c r="L126" s="78"/>
      <x:c r="M126" s="78"/>
      <x:c r="N126" s="78"/>
      <x:c r="O126" s="78"/>
      <x:c r="P126" s="78"/>
      <x:c r="Q126" s="78"/>
      <x:c r="R126" s="78"/>
    </x:row>
    <x:row r="127">
      <x:c r="A127" s="78"/>
      <x:c r="B127" s="78"/>
      <x:c r="C127" s="78"/>
      <x:c r="D127" s="78"/>
      <x:c r="E127" s="78"/>
      <x:c r="F127" s="78"/>
      <x:c r="G127" s="78"/>
      <x:c r="H127" s="78"/>
      <x:c r="I127" s="78"/>
      <x:c r="J127" s="78"/>
      <x:c r="K127" s="78"/>
      <x:c r="L127" s="78"/>
      <x:c r="M127" s="78"/>
      <x:c r="N127" s="78"/>
      <x:c r="O127" s="78"/>
      <x:c r="P127" s="78"/>
      <x:c r="Q127" s="78"/>
      <x:c r="R127" s="78"/>
    </x:row>
    <x:row r="128">
      <x:c r="A128" s="78"/>
      <x:c r="B128" s="78"/>
      <x:c r="C128" s="78"/>
      <x:c r="D128" s="78"/>
      <x:c r="E128" s="78"/>
      <x:c r="F128" s="78"/>
      <x:c r="G128" s="78"/>
      <x:c r="H128" s="78"/>
      <x:c r="I128" s="78"/>
      <x:c r="J128" s="78"/>
      <x:c r="K128" s="78"/>
      <x:c r="L128" s="78"/>
      <x:c r="M128" s="78"/>
      <x:c r="N128" s="78"/>
      <x:c r="O128" s="78"/>
      <x:c r="P128" s="78"/>
      <x:c r="Q128" s="78"/>
      <x:c r="R128" s="78"/>
    </x:row>
    <x:row r="129">
      <x:c r="A129" s="78"/>
      <x:c r="B129" s="78"/>
      <x:c r="C129" s="78"/>
      <x:c r="D129" s="78"/>
      <x:c r="E129" s="78"/>
      <x:c r="F129" s="78"/>
      <x:c r="G129" s="78"/>
      <x:c r="H129" s="78"/>
      <x:c r="I129" s="78"/>
      <x:c r="J129" s="78"/>
      <x:c r="K129" s="78"/>
      <x:c r="L129" s="78"/>
      <x:c r="M129" s="78"/>
      <x:c r="N129" s="78"/>
      <x:c r="O129" s="78"/>
      <x:c r="P129" s="78"/>
      <x:c r="Q129" s="78"/>
      <x:c r="R129" s="78"/>
    </x:row>
    <x:row r="130">
      <x:c r="A130" s="78"/>
      <x:c r="B130" s="78"/>
      <x:c r="C130" s="78"/>
      <x:c r="D130" s="78"/>
      <x:c r="E130" s="78"/>
      <x:c r="F130" s="78"/>
      <x:c r="G130" s="78"/>
      <x:c r="H130" s="78"/>
      <x:c r="I130" s="78"/>
      <x:c r="J130" s="78"/>
      <x:c r="K130" s="78"/>
      <x:c r="L130" s="78"/>
      <x:c r="M130" s="78"/>
      <x:c r="N130" s="78"/>
      <x:c r="O130" s="78"/>
      <x:c r="P130" s="78"/>
      <x:c r="Q130" s="78"/>
      <x:c r="R130" s="78"/>
    </x:row>
    <x:row r="131">
      <x:c r="A131" s="78"/>
      <x:c r="B131" s="78"/>
      <x:c r="C131" s="78"/>
      <x:c r="D131" s="78"/>
      <x:c r="E131" s="78"/>
      <x:c r="F131" s="78"/>
      <x:c r="G131" s="78"/>
      <x:c r="H131" s="78"/>
      <x:c r="I131" s="78"/>
      <x:c r="J131" s="78"/>
      <x:c r="K131" s="78"/>
      <x:c r="L131" s="78"/>
      <x:c r="M131" s="78"/>
      <x:c r="N131" s="78"/>
      <x:c r="O131" s="78"/>
      <x:c r="P131" s="78"/>
      <x:c r="Q131" s="78"/>
      <x:c r="R131" s="78"/>
    </x:row>
    <x:row r="132">
      <x:c r="A132" s="78"/>
      <x:c r="B132" s="78"/>
      <x:c r="C132" s="78"/>
      <x:c r="D132" s="78"/>
      <x:c r="E132" s="78"/>
      <x:c r="F132" s="78"/>
      <x:c r="G132" s="78"/>
      <x:c r="H132" s="78"/>
      <x:c r="I132" s="78"/>
      <x:c r="J132" s="78"/>
      <x:c r="K132" s="78"/>
      <x:c r="L132" s="78"/>
      <x:c r="M132" s="78"/>
      <x:c r="N132" s="78"/>
      <x:c r="O132" s="78"/>
      <x:c r="P132" s="78"/>
      <x:c r="Q132" s="78"/>
      <x:c r="R132" s="78"/>
    </x:row>
    <x:row r="133">
      <x:c r="A133" s="78"/>
      <x:c r="B133" s="78"/>
      <x:c r="C133" s="78"/>
      <x:c r="D133" s="78"/>
      <x:c r="E133" s="78"/>
      <x:c r="F133" s="78"/>
      <x:c r="G133" s="78"/>
      <x:c r="H133" s="78"/>
      <x:c r="I133" s="78"/>
      <x:c r="J133" s="78"/>
      <x:c r="K133" s="78"/>
      <x:c r="L133" s="78"/>
      <x:c r="M133" s="78"/>
      <x:c r="N133" s="78"/>
      <x:c r="O133" s="78"/>
      <x:c r="P133" s="78"/>
      <x:c r="Q133" s="78"/>
      <x:c r="R133" s="78"/>
    </x:row>
    <x:row r="134">
      <x:c r="A134" s="78"/>
      <x:c r="B134" s="78"/>
      <x:c r="C134" s="78"/>
      <x:c r="D134" s="78"/>
      <x:c r="E134" s="78"/>
      <x:c r="F134" s="78"/>
      <x:c r="G134" s="78"/>
      <x:c r="H134" s="78"/>
      <x:c r="I134" s="78"/>
      <x:c r="J134" s="78"/>
      <x:c r="K134" s="78"/>
      <x:c r="L134" s="78"/>
      <x:c r="M134" s="78"/>
      <x:c r="N134" s="78"/>
      <x:c r="O134" s="78"/>
      <x:c r="P134" s="78"/>
      <x:c r="Q134" s="78"/>
      <x:c r="R134" s="78"/>
    </x:row>
    <x:row r="135">
      <x:c r="A135" s="78"/>
      <x:c r="B135" s="78"/>
      <x:c r="C135" s="78"/>
      <x:c r="D135" s="78"/>
      <x:c r="E135" s="78"/>
      <x:c r="F135" s="78"/>
      <x:c r="G135" s="78"/>
      <x:c r="H135" s="78"/>
      <x:c r="I135" s="78"/>
      <x:c r="J135" s="78"/>
      <x:c r="K135" s="78"/>
      <x:c r="L135" s="78"/>
      <x:c r="M135" s="78"/>
      <x:c r="N135" s="78"/>
      <x:c r="O135" s="78"/>
      <x:c r="P135" s="78"/>
      <x:c r="Q135" s="78"/>
      <x:c r="R135" s="78"/>
    </x:row>
    <x:row r="136">
      <x:c r="A136" s="78"/>
      <x:c r="B136" s="78"/>
      <x:c r="C136" s="78"/>
      <x:c r="D136" s="78"/>
      <x:c r="E136" s="78"/>
      <x:c r="F136" s="78"/>
      <x:c r="G136" s="78"/>
      <x:c r="H136" s="78"/>
      <x:c r="I136" s="78"/>
      <x:c r="J136" s="78"/>
      <x:c r="K136" s="78"/>
      <x:c r="L136" s="78"/>
      <x:c r="M136" s="78"/>
      <x:c r="N136" s="78"/>
      <x:c r="O136" s="78"/>
      <x:c r="P136" s="78"/>
      <x:c r="Q136" s="78"/>
      <x:c r="R136" s="78"/>
    </x:row>
    <x:row r="137">
      <x:c r="A137" s="78"/>
      <x:c r="B137" s="78"/>
      <x:c r="C137" s="78"/>
      <x:c r="D137" s="78"/>
      <x:c r="E137" s="78"/>
      <x:c r="F137" s="78"/>
      <x:c r="G137" s="78"/>
      <x:c r="H137" s="78"/>
      <x:c r="I137" s="78"/>
      <x:c r="J137" s="78"/>
      <x:c r="K137" s="78"/>
      <x:c r="L137" s="78"/>
      <x:c r="M137" s="78"/>
      <x:c r="N137" s="78"/>
      <x:c r="O137" s="78"/>
      <x:c r="P137" s="78"/>
      <x:c r="Q137" s="78"/>
      <x:c r="R137" s="78"/>
    </x:row>
    <x:row r="138">
      <x:c r="A138" s="78"/>
      <x:c r="B138" s="78"/>
      <x:c r="C138" s="78"/>
      <x:c r="D138" s="78"/>
      <x:c r="E138" s="78"/>
      <x:c r="F138" s="78"/>
      <x:c r="G138" s="78"/>
      <x:c r="H138" s="78"/>
      <x:c r="I138" s="78"/>
      <x:c r="J138" s="78"/>
      <x:c r="K138" s="78"/>
      <x:c r="L138" s="78"/>
      <x:c r="M138" s="78"/>
      <x:c r="N138" s="78"/>
      <x:c r="O138" s="78"/>
      <x:c r="P138" s="78"/>
      <x:c r="Q138" s="78"/>
      <x:c r="R138" s="78"/>
    </x:row>
    <x:row r="139">
      <x:c r="A139" s="78"/>
      <x:c r="B139" s="78"/>
      <x:c r="C139" s="78"/>
      <x:c r="D139" s="78"/>
      <x:c r="E139" s="78"/>
      <x:c r="F139" s="78"/>
      <x:c r="G139" s="78"/>
      <x:c r="H139" s="78"/>
      <x:c r="I139" s="78"/>
      <x:c r="J139" s="78"/>
      <x:c r="K139" s="78"/>
      <x:c r="L139" s="78"/>
      <x:c r="M139" s="78"/>
      <x:c r="N139" s="78"/>
      <x:c r="O139" s="78"/>
      <x:c r="P139" s="78"/>
      <x:c r="Q139" s="78"/>
      <x:c r="R139" s="78"/>
    </x:row>
    <x:row r="140">
      <x:c r="A140" s="78"/>
      <x:c r="B140" s="78"/>
      <x:c r="C140" s="78"/>
      <x:c r="D140" s="78"/>
      <x:c r="E140" s="78"/>
      <x:c r="F140" s="78"/>
      <x:c r="G140" s="78"/>
      <x:c r="H140" s="78"/>
      <x:c r="I140" s="78"/>
      <x:c r="J140" s="78"/>
      <x:c r="K140" s="78"/>
      <x:c r="L140" s="78"/>
      <x:c r="M140" s="78"/>
      <x:c r="N140" s="78"/>
      <x:c r="O140" s="78"/>
      <x:c r="P140" s="78"/>
      <x:c r="Q140" s="78"/>
      <x:c r="R140" s="78"/>
    </x:row>
    <x:row r="141">
      <x:c r="A141" s="78"/>
      <x:c r="B141" s="78"/>
      <x:c r="C141" s="78"/>
      <x:c r="D141" s="78"/>
      <x:c r="E141" s="78"/>
      <x:c r="F141" s="78"/>
      <x:c r="G141" s="78"/>
      <x:c r="H141" s="78"/>
      <x:c r="I141" s="78"/>
      <x:c r="J141" s="78"/>
      <x:c r="K141" s="78"/>
      <x:c r="L141" s="78"/>
      <x:c r="M141" s="78"/>
      <x:c r="N141" s="78"/>
      <x:c r="O141" s="78"/>
      <x:c r="P141" s="78"/>
      <x:c r="Q141" s="78"/>
      <x:c r="R141" s="78"/>
    </x:row>
    <x:row r="142">
      <x:c r="A142" s="78"/>
      <x:c r="B142" s="78"/>
      <x:c r="C142" s="78"/>
      <x:c r="D142" s="78"/>
      <x:c r="E142" s="78"/>
      <x:c r="F142" s="78"/>
      <x:c r="G142" s="78"/>
      <x:c r="H142" s="78"/>
      <x:c r="I142" s="78"/>
      <x:c r="J142" s="78"/>
      <x:c r="K142" s="78"/>
      <x:c r="L142" s="78"/>
      <x:c r="M142" s="78"/>
      <x:c r="N142" s="78"/>
      <x:c r="O142" s="78"/>
      <x:c r="P142" s="78"/>
      <x:c r="Q142" s="78"/>
      <x:c r="R142" s="78"/>
    </x:row>
    <x:row r="143">
      <x:c r="A143" s="78"/>
      <x:c r="B143" s="78"/>
      <x:c r="C143" s="78"/>
      <x:c r="D143" s="78"/>
      <x:c r="E143" s="78"/>
      <x:c r="F143" s="78"/>
      <x:c r="G143" s="78"/>
      <x:c r="H143" s="78"/>
      <x:c r="I143" s="78"/>
      <x:c r="J143" s="78"/>
      <x:c r="K143" s="78"/>
      <x:c r="L143" s="78"/>
      <x:c r="M143" s="78"/>
      <x:c r="N143" s="78"/>
      <x:c r="O143" s="78"/>
      <x:c r="P143" s="78"/>
      <x:c r="Q143" s="78"/>
      <x:c r="R143" s="78"/>
    </x:row>
    <x:row r="144">
      <x:c r="A144" s="78"/>
      <x:c r="B144" s="78"/>
      <x:c r="C144" s="78"/>
      <x:c r="D144" s="78"/>
      <x:c r="E144" s="78"/>
      <x:c r="F144" s="78"/>
      <x:c r="G144" s="78"/>
      <x:c r="H144" s="78"/>
      <x:c r="I144" s="78"/>
      <x:c r="J144" s="78"/>
      <x:c r="K144" s="78"/>
      <x:c r="L144" s="78"/>
      <x:c r="M144" s="78"/>
      <x:c r="N144" s="78"/>
      <x:c r="O144" s="78"/>
      <x:c r="P144" s="78"/>
      <x:c r="Q144" s="78"/>
      <x:c r="R144" s="78"/>
    </x:row>
    <x:row r="145">
      <x:c r="A145" s="78"/>
      <x:c r="B145" s="78"/>
      <x:c r="C145" s="78"/>
      <x:c r="D145" s="78"/>
      <x:c r="E145" s="78"/>
      <x:c r="F145" s="78"/>
      <x:c r="G145" s="78"/>
      <x:c r="H145" s="78"/>
      <x:c r="I145" s="78"/>
      <x:c r="J145" s="78"/>
      <x:c r="K145" s="78"/>
      <x:c r="L145" s="78"/>
      <x:c r="M145" s="78"/>
      <x:c r="N145" s="78"/>
      <x:c r="O145" s="78"/>
      <x:c r="P145" s="78"/>
      <x:c r="Q145" s="78"/>
      <x:c r="R145" s="78"/>
    </x:row>
    <x:row r="146">
      <x:c r="A146" s="78"/>
      <x:c r="B146" s="78"/>
      <x:c r="C146" s="78"/>
      <x:c r="D146" s="78"/>
      <x:c r="E146" s="78"/>
      <x:c r="F146" s="78"/>
      <x:c r="G146" s="78"/>
      <x:c r="H146" s="78"/>
      <x:c r="I146" s="78"/>
      <x:c r="J146" s="78"/>
      <x:c r="K146" s="78"/>
      <x:c r="L146" s="78"/>
      <x:c r="M146" s="78"/>
      <x:c r="N146" s="78"/>
      <x:c r="O146" s="78"/>
      <x:c r="P146" s="78"/>
      <x:c r="Q146" s="78"/>
      <x:c r="R146" s="78"/>
    </x:row>
    <x:row r="147">
      <x:c r="A147" s="78"/>
      <x:c r="B147" s="78"/>
      <x:c r="C147" s="78"/>
      <x:c r="D147" s="78"/>
      <x:c r="E147" s="78"/>
      <x:c r="F147" s="78"/>
      <x:c r="G147" s="78"/>
      <x:c r="H147" s="78"/>
      <x:c r="I147" s="78"/>
      <x:c r="J147" s="78"/>
      <x:c r="K147" s="78"/>
      <x:c r="L147" s="78"/>
      <x:c r="M147" s="78"/>
      <x:c r="N147" s="78"/>
      <x:c r="O147" s="78"/>
      <x:c r="P147" s="78"/>
      <x:c r="Q147" s="78"/>
      <x:c r="R147" s="78"/>
    </x:row>
    <x:row r="148">
      <x:c r="A148" s="78"/>
      <x:c r="B148" s="78"/>
      <x:c r="C148" s="78"/>
      <x:c r="D148" s="78"/>
      <x:c r="E148" s="78"/>
      <x:c r="F148" s="78"/>
      <x:c r="G148" s="78"/>
      <x:c r="H148" s="78"/>
      <x:c r="I148" s="78"/>
      <x:c r="J148" s="78"/>
      <x:c r="K148" s="78"/>
      <x:c r="L148" s="78"/>
      <x:c r="M148" s="78"/>
      <x:c r="N148" s="78"/>
      <x:c r="O148" s="78"/>
      <x:c r="P148" s="78"/>
      <x:c r="Q148" s="78"/>
      <x:c r="R148" s="78"/>
    </x:row>
    <x:row r="149">
      <x:c r="A149" s="78"/>
      <x:c r="B149" s="78"/>
      <x:c r="C149" s="78"/>
      <x:c r="D149" s="78"/>
      <x:c r="E149" s="78"/>
      <x:c r="F149" s="78"/>
      <x:c r="G149" s="78"/>
      <x:c r="H149" s="78"/>
      <x:c r="I149" s="78"/>
      <x:c r="J149" s="78"/>
      <x:c r="K149" s="78"/>
      <x:c r="L149" s="78"/>
      <x:c r="M149" s="78"/>
      <x:c r="N149" s="78"/>
      <x:c r="O149" s="78"/>
      <x:c r="P149" s="78"/>
      <x:c r="Q149" s="78"/>
      <x:c r="R149" s="78"/>
    </x:row>
    <x:row r="150">
      <x:c r="A150" s="78"/>
      <x:c r="B150" s="78"/>
      <x:c r="C150" s="78"/>
      <x:c r="D150" s="78"/>
      <x:c r="E150" s="78"/>
      <x:c r="F150" s="78"/>
      <x:c r="G150" s="78"/>
      <x:c r="H150" s="78"/>
      <x:c r="I150" s="78"/>
      <x:c r="J150" s="78"/>
      <x:c r="K150" s="78"/>
      <x:c r="L150" s="78"/>
      <x:c r="M150" s="78"/>
      <x:c r="N150" s="78"/>
      <x:c r="O150" s="78"/>
      <x:c r="P150" s="78"/>
      <x:c r="Q150" s="78"/>
      <x:c r="R150" s="78"/>
    </x:row>
    <x:row r="151">
      <x:c r="A151" s="78"/>
      <x:c r="B151" s="78"/>
      <x:c r="C151" s="78"/>
      <x:c r="D151" s="78"/>
      <x:c r="E151" s="78"/>
      <x:c r="F151" s="78"/>
      <x:c r="G151" s="78"/>
      <x:c r="H151" s="78"/>
      <x:c r="I151" s="78"/>
      <x:c r="J151" s="78"/>
      <x:c r="K151" s="78"/>
      <x:c r="L151" s="78"/>
      <x:c r="M151" s="78"/>
      <x:c r="N151" s="78"/>
      <x:c r="O151" s="78"/>
      <x:c r="P151" s="78"/>
      <x:c r="Q151" s="78"/>
      <x:c r="R151" s="78"/>
    </x:row>
    <x:row r="152">
      <x:c r="A152" s="78"/>
      <x:c r="B152" s="78"/>
      <x:c r="C152" s="78"/>
      <x:c r="D152" s="78"/>
      <x:c r="E152" s="78"/>
      <x:c r="F152" s="78"/>
      <x:c r="G152" s="78"/>
      <x:c r="H152" s="78"/>
      <x:c r="I152" s="78"/>
      <x:c r="J152" s="78"/>
      <x:c r="K152" s="78"/>
      <x:c r="L152" s="78"/>
      <x:c r="M152" s="78"/>
      <x:c r="N152" s="78"/>
      <x:c r="O152" s="78"/>
      <x:c r="P152" s="78"/>
      <x:c r="Q152" s="78"/>
      <x:c r="R152" s="78"/>
    </x:row>
    <x:row r="153">
      <x:c r="A153" s="78"/>
      <x:c r="B153" s="78"/>
      <x:c r="C153" s="78"/>
      <x:c r="D153" s="78"/>
      <x:c r="E153" s="78"/>
      <x:c r="F153" s="78"/>
      <x:c r="G153" s="78"/>
      <x:c r="H153" s="78"/>
      <x:c r="I153" s="78"/>
      <x:c r="J153" s="78"/>
      <x:c r="K153" s="78"/>
      <x:c r="L153" s="78"/>
      <x:c r="M153" s="78"/>
      <x:c r="N153" s="78"/>
      <x:c r="O153" s="78"/>
      <x:c r="P153" s="78"/>
      <x:c r="Q153" s="78"/>
      <x:c r="R153" s="78"/>
    </x:row>
    <x:row r="154">
      <x:c r="A154" s="78"/>
      <x:c r="B154" s="78"/>
      <x:c r="C154" s="78"/>
      <x:c r="D154" s="78"/>
      <x:c r="E154" s="78"/>
      <x:c r="F154" s="78"/>
      <x:c r="G154" s="78"/>
      <x:c r="H154" s="78"/>
      <x:c r="I154" s="78"/>
      <x:c r="J154" s="78"/>
      <x:c r="K154" s="78"/>
      <x:c r="L154" s="78"/>
      <x:c r="M154" s="78"/>
      <x:c r="N154" s="78"/>
      <x:c r="O154" s="78"/>
      <x:c r="P154" s="78"/>
      <x:c r="Q154" s="78"/>
      <x:c r="R154" s="78"/>
    </x:row>
    <x:row r="155">
      <x:c r="A155" s="78"/>
      <x:c r="B155" s="78"/>
      <x:c r="C155" s="78"/>
      <x:c r="D155" s="78"/>
      <x:c r="E155" s="78"/>
      <x:c r="F155" s="78"/>
      <x:c r="G155" s="78"/>
      <x:c r="H155" s="78"/>
      <x:c r="I155" s="78"/>
      <x:c r="J155" s="78"/>
      <x:c r="K155" s="78"/>
      <x:c r="L155" s="78"/>
      <x:c r="M155" s="78"/>
      <x:c r="N155" s="78"/>
      <x:c r="O155" s="78"/>
      <x:c r="P155" s="78"/>
      <x:c r="Q155" s="78"/>
      <x:c r="R155" s="78"/>
    </x:row>
    <x:row r="156">
      <x:c r="A156" s="78"/>
      <x:c r="B156" s="78"/>
      <x:c r="C156" s="78"/>
      <x:c r="D156" s="78"/>
      <x:c r="E156" s="78"/>
      <x:c r="F156" s="78"/>
      <x:c r="G156" s="78"/>
      <x:c r="H156" s="78"/>
      <x:c r="I156" s="78"/>
      <x:c r="J156" s="78"/>
      <x:c r="K156" s="78"/>
      <x:c r="L156" s="78"/>
      <x:c r="M156" s="78"/>
      <x:c r="N156" s="78"/>
      <x:c r="O156" s="78"/>
      <x:c r="P156" s="78"/>
      <x:c r="Q156" s="78"/>
      <x:c r="R156" s="78"/>
    </x:row>
    <x:row r="157">
      <x:c r="A157" s="78"/>
      <x:c r="B157" s="78"/>
      <x:c r="C157" s="78"/>
      <x:c r="D157" s="78"/>
      <x:c r="E157" s="78"/>
      <x:c r="F157" s="78"/>
      <x:c r="G157" s="78"/>
      <x:c r="H157" s="78"/>
      <x:c r="I157" s="78"/>
      <x:c r="J157" s="78"/>
      <x:c r="K157" s="78"/>
      <x:c r="L157" s="78"/>
      <x:c r="M157" s="78"/>
      <x:c r="N157" s="78"/>
      <x:c r="O157" s="78"/>
      <x:c r="P157" s="78"/>
      <x:c r="Q157" s="78"/>
      <x:c r="R157" s="78"/>
    </x:row>
    <x:row r="158">
      <x:c r="A158" s="78"/>
      <x:c r="B158" s="78"/>
      <x:c r="C158" s="78"/>
      <x:c r="D158" s="78"/>
      <x:c r="E158" s="78"/>
      <x:c r="F158" s="78"/>
      <x:c r="G158" s="78"/>
      <x:c r="H158" s="78"/>
      <x:c r="I158" s="78"/>
      <x:c r="J158" s="78"/>
      <x:c r="K158" s="78"/>
      <x:c r="L158" s="78"/>
      <x:c r="M158" s="78"/>
      <x:c r="N158" s="78"/>
      <x:c r="O158" s="78"/>
      <x:c r="P158" s="78"/>
      <x:c r="Q158" s="78"/>
      <x:c r="R158" s="78"/>
    </x:row>
    <x:row r="159">
      <x:c r="A159" s="78"/>
      <x:c r="B159" s="78"/>
      <x:c r="C159" s="78"/>
      <x:c r="D159" s="78"/>
      <x:c r="E159" s="78"/>
      <x:c r="F159" s="78"/>
      <x:c r="G159" s="78"/>
      <x:c r="H159" s="78"/>
      <x:c r="I159" s="78"/>
      <x:c r="J159" s="78"/>
      <x:c r="K159" s="78"/>
      <x:c r="L159" s="78"/>
      <x:c r="M159" s="78"/>
      <x:c r="N159" s="78"/>
      <x:c r="O159" s="78"/>
      <x:c r="P159" s="78"/>
      <x:c r="Q159" s="78"/>
      <x:c r="R159" s="78"/>
    </x:row>
    <x:row r="160">
      <x:c r="A160" s="78"/>
      <x:c r="B160" s="78"/>
      <x:c r="C160" s="78"/>
      <x:c r="D160" s="78"/>
      <x:c r="E160" s="78"/>
      <x:c r="F160" s="78"/>
      <x:c r="G160" s="78"/>
      <x:c r="H160" s="78"/>
      <x:c r="I160" s="78"/>
      <x:c r="J160" s="78"/>
      <x:c r="K160" s="78"/>
      <x:c r="L160" s="78"/>
      <x:c r="M160" s="78"/>
      <x:c r="N160" s="78"/>
      <x:c r="O160" s="78"/>
      <x:c r="P160" s="78"/>
      <x:c r="Q160" s="78"/>
      <x:c r="R160" s="78"/>
    </x:row>
    <x:row r="161">
      <x:c r="A161" s="78"/>
      <x:c r="B161" s="78"/>
      <x:c r="C161" s="78"/>
      <x:c r="D161" s="78"/>
      <x:c r="E161" s="78"/>
      <x:c r="F161" s="78"/>
      <x:c r="G161" s="78"/>
      <x:c r="H161" s="78"/>
      <x:c r="I161" s="78"/>
      <x:c r="J161" s="78"/>
      <x:c r="K161" s="78"/>
      <x:c r="L161" s="78"/>
      <x:c r="M161" s="78"/>
      <x:c r="N161" s="78"/>
      <x:c r="O161" s="78"/>
      <x:c r="P161" s="78"/>
      <x:c r="Q161" s="78"/>
      <x:c r="R161" s="78"/>
    </x:row>
    <x:row r="162">
      <x:c r="A162" s="78"/>
      <x:c r="B162" s="78"/>
      <x:c r="C162" s="78"/>
      <x:c r="D162" s="78"/>
      <x:c r="E162" s="78"/>
      <x:c r="F162" s="78"/>
      <x:c r="G162" s="78"/>
      <x:c r="H162" s="78"/>
      <x:c r="I162" s="78"/>
      <x:c r="J162" s="78"/>
      <x:c r="K162" s="78"/>
      <x:c r="L162" s="78"/>
      <x:c r="M162" s="78"/>
      <x:c r="N162" s="78"/>
      <x:c r="O162" s="78"/>
      <x:c r="P162" s="78"/>
      <x:c r="Q162" s="78"/>
      <x:c r="R162" s="78"/>
    </x:row>
    <x:row r="163">
      <x:c r="A163" s="78"/>
      <x:c r="B163" s="78"/>
      <x:c r="C163" s="78"/>
      <x:c r="D163" s="78"/>
      <x:c r="E163" s="78"/>
      <x:c r="F163" s="78"/>
      <x:c r="G163" s="78"/>
      <x:c r="H163" s="78"/>
      <x:c r="I163" s="78"/>
      <x:c r="J163" s="78"/>
      <x:c r="K163" s="78"/>
      <x:c r="L163" s="78"/>
      <x:c r="M163" s="78"/>
      <x:c r="N163" s="78"/>
      <x:c r="O163" s="78"/>
      <x:c r="P163" s="78"/>
      <x:c r="Q163" s="78"/>
      <x:c r="R163" s="78"/>
    </x:row>
    <x:row r="164">
      <x:c r="A164" s="78"/>
      <x:c r="B164" s="78"/>
      <x:c r="C164" s="78"/>
      <x:c r="D164" s="78"/>
      <x:c r="E164" s="78"/>
      <x:c r="F164" s="78"/>
      <x:c r="G164" s="78"/>
      <x:c r="H164" s="78"/>
      <x:c r="I164" s="78"/>
      <x:c r="J164" s="78"/>
      <x:c r="K164" s="78"/>
      <x:c r="L164" s="78"/>
      <x:c r="M164" s="78"/>
      <x:c r="N164" s="78"/>
      <x:c r="O164" s="78"/>
      <x:c r="P164" s="78"/>
      <x:c r="Q164" s="78"/>
      <x:c r="R164" s="78"/>
    </x:row>
    <x:row r="165">
      <x:c r="A165" s="78"/>
      <x:c r="B165" s="78"/>
      <x:c r="C165" s="78"/>
      <x:c r="D165" s="78"/>
      <x:c r="E165" s="78"/>
      <x:c r="F165" s="78"/>
      <x:c r="G165" s="78"/>
      <x:c r="H165" s="78"/>
      <x:c r="I165" s="78"/>
      <x:c r="J165" s="78"/>
      <x:c r="K165" s="78"/>
      <x:c r="L165" s="78"/>
      <x:c r="M165" s="78"/>
      <x:c r="N165" s="78"/>
      <x:c r="O165" s="78"/>
      <x:c r="P165" s="78"/>
      <x:c r="Q165" s="78"/>
      <x:c r="R165" s="78"/>
    </x:row>
    <x:row r="166">
      <x:c r="A166" s="78"/>
      <x:c r="B166" s="78"/>
      <x:c r="C166" s="78"/>
      <x:c r="D166" s="78"/>
      <x:c r="E166" s="78"/>
      <x:c r="F166" s="78"/>
      <x:c r="G166" s="78"/>
      <x:c r="H166" s="78"/>
      <x:c r="I166" s="78"/>
      <x:c r="J166" s="78"/>
      <x:c r="K166" s="78"/>
      <x:c r="L166" s="78"/>
      <x:c r="M166" s="78"/>
      <x:c r="N166" s="78"/>
      <x:c r="O166" s="78"/>
      <x:c r="P166" s="78"/>
      <x:c r="Q166" s="78"/>
      <x:c r="R166" s="78"/>
    </x:row>
    <x:row r="167">
      <x:c r="A167" s="78"/>
      <x:c r="B167" s="78"/>
      <x:c r="C167" s="78"/>
      <x:c r="D167" s="78"/>
      <x:c r="E167" s="78"/>
      <x:c r="F167" s="78"/>
      <x:c r="G167" s="78"/>
      <x:c r="H167" s="78"/>
      <x:c r="I167" s="78"/>
      <x:c r="J167" s="78"/>
      <x:c r="K167" s="78"/>
      <x:c r="L167" s="78"/>
      <x:c r="M167" s="78"/>
      <x:c r="N167" s="78"/>
      <x:c r="O167" s="78"/>
      <x:c r="P167" s="78"/>
      <x:c r="Q167" s="78"/>
      <x:c r="R167" s="78"/>
    </x:row>
    <x:row r="168">
      <x:c r="A168" s="78"/>
      <x:c r="B168" s="78"/>
      <x:c r="C168" s="78"/>
      <x:c r="D168" s="78"/>
      <x:c r="E168" s="78"/>
      <x:c r="F168" s="78"/>
      <x:c r="G168" s="78"/>
      <x:c r="H168" s="78"/>
      <x:c r="I168" s="78"/>
      <x:c r="J168" s="78"/>
      <x:c r="K168" s="78"/>
      <x:c r="L168" s="78"/>
      <x:c r="M168" s="78"/>
      <x:c r="N168" s="78"/>
      <x:c r="O168" s="78"/>
      <x:c r="P168" s="78"/>
      <x:c r="Q168" s="78"/>
      <x:c r="R168" s="78"/>
    </x:row>
    <x:row r="169">
      <x:c r="A169" s="78"/>
      <x:c r="B169" s="78"/>
      <x:c r="C169" s="78"/>
      <x:c r="D169" s="78"/>
      <x:c r="E169" s="78"/>
      <x:c r="F169" s="78"/>
      <x:c r="G169" s="78"/>
      <x:c r="H169" s="78"/>
      <x:c r="I169" s="78"/>
      <x:c r="J169" s="78"/>
      <x:c r="K169" s="78"/>
      <x:c r="L169" s="78"/>
      <x:c r="M169" s="78"/>
      <x:c r="N169" s="78"/>
      <x:c r="O169" s="78"/>
      <x:c r="P169" s="78"/>
      <x:c r="Q169" s="78"/>
      <x:c r="R169" s="78"/>
    </x:row>
    <x:row r="170">
      <x:c r="A170" s="78"/>
      <x:c r="B170" s="78"/>
      <x:c r="C170" s="78"/>
      <x:c r="D170" s="78"/>
      <x:c r="E170" s="78"/>
      <x:c r="F170" s="78"/>
      <x:c r="G170" s="78"/>
      <x:c r="H170" s="78"/>
      <x:c r="I170" s="78"/>
      <x:c r="J170" s="78"/>
      <x:c r="K170" s="78"/>
      <x:c r="L170" s="78"/>
      <x:c r="M170" s="78"/>
      <x:c r="N170" s="78"/>
      <x:c r="O170" s="78"/>
      <x:c r="P170" s="78"/>
      <x:c r="Q170" s="78"/>
      <x:c r="R170" s="78"/>
    </x:row>
    <x:row r="171">
      <x:c r="A171" s="78"/>
      <x:c r="B171" s="78"/>
      <x:c r="C171" s="78"/>
      <x:c r="D171" s="78"/>
      <x:c r="E171" s="78"/>
      <x:c r="F171" s="78"/>
      <x:c r="G171" s="78"/>
      <x:c r="H171" s="78"/>
      <x:c r="I171" s="78"/>
      <x:c r="J171" s="78"/>
      <x:c r="K171" s="78"/>
      <x:c r="L171" s="78"/>
      <x:c r="M171" s="78"/>
      <x:c r="N171" s="78"/>
      <x:c r="O171" s="78"/>
      <x:c r="P171" s="78"/>
      <x:c r="Q171" s="78"/>
      <x:c r="R171" s="78"/>
    </x:row>
    <x:row r="172">
      <x:c r="A172" s="78"/>
      <x:c r="B172" s="78"/>
      <x:c r="C172" s="78"/>
      <x:c r="D172" s="78"/>
      <x:c r="E172" s="78"/>
      <x:c r="F172" s="78"/>
      <x:c r="G172" s="78"/>
      <x:c r="H172" s="78"/>
      <x:c r="I172" s="78"/>
      <x:c r="J172" s="78"/>
      <x:c r="K172" s="78"/>
      <x:c r="L172" s="78"/>
      <x:c r="M172" s="78"/>
      <x:c r="N172" s="78"/>
      <x:c r="O172" s="78"/>
      <x:c r="P172" s="78"/>
      <x:c r="Q172" s="78"/>
      <x:c r="R172" s="78"/>
    </x:row>
    <x:row r="173">
      <x:c r="A173" s="78"/>
      <x:c r="B173" s="78"/>
      <x:c r="C173" s="78"/>
      <x:c r="D173" s="78"/>
      <x:c r="E173" s="78"/>
      <x:c r="F173" s="78"/>
      <x:c r="G173" s="78"/>
      <x:c r="H173" s="78"/>
      <x:c r="I173" s="78"/>
      <x:c r="J173" s="78"/>
      <x:c r="K173" s="78"/>
      <x:c r="L173" s="78"/>
      <x:c r="M173" s="78"/>
      <x:c r="N173" s="78"/>
      <x:c r="O173" s="78"/>
      <x:c r="P173" s="78"/>
      <x:c r="Q173" s="78"/>
      <x:c r="R173" s="78"/>
    </x:row>
    <x:row r="174">
      <x:c r="A174" s="78"/>
      <x:c r="B174" s="78"/>
      <x:c r="C174" s="78"/>
      <x:c r="D174" s="78"/>
      <x:c r="E174" s="78"/>
      <x:c r="F174" s="78"/>
      <x:c r="G174" s="78"/>
      <x:c r="H174" s="78"/>
      <x:c r="I174" s="78"/>
      <x:c r="J174" s="78"/>
      <x:c r="K174" s="78"/>
      <x:c r="L174" s="78"/>
      <x:c r="M174" s="78"/>
      <x:c r="N174" s="78"/>
      <x:c r="O174" s="78"/>
      <x:c r="P174" s="78"/>
      <x:c r="Q174" s="78"/>
      <x:c r="R174" s="78"/>
    </x:row>
    <x:row r="175">
      <x:c r="A175" s="78"/>
      <x:c r="B175" s="78"/>
      <x:c r="C175" s="78"/>
      <x:c r="D175" s="78"/>
      <x:c r="E175" s="78"/>
      <x:c r="F175" s="78"/>
      <x:c r="G175" s="78"/>
      <x:c r="H175" s="78"/>
      <x:c r="I175" s="78"/>
      <x:c r="J175" s="78"/>
      <x:c r="K175" s="78"/>
      <x:c r="L175" s="78"/>
      <x:c r="M175" s="78"/>
      <x:c r="N175" s="78"/>
      <x:c r="O175" s="78"/>
      <x:c r="P175" s="78"/>
      <x:c r="Q175" s="78"/>
      <x:c r="R175" s="78"/>
    </x:row>
    <x:row r="176">
      <x:c r="A176" s="78"/>
      <x:c r="B176" s="78"/>
      <x:c r="C176" s="78"/>
      <x:c r="D176" s="78"/>
      <x:c r="E176" s="78"/>
      <x:c r="F176" s="78"/>
      <x:c r="G176" s="78"/>
      <x:c r="H176" s="78"/>
      <x:c r="I176" s="78"/>
      <x:c r="J176" s="78"/>
      <x:c r="K176" s="78"/>
      <x:c r="L176" s="78"/>
      <x:c r="M176" s="78"/>
      <x:c r="N176" s="78"/>
      <x:c r="O176" s="78"/>
      <x:c r="P176" s="78"/>
      <x:c r="Q176" s="78"/>
      <x:c r="R176" s="78"/>
    </x:row>
    <x:row r="177">
      <x:c r="A177" s="78"/>
      <x:c r="B177" s="78"/>
      <x:c r="C177" s="78"/>
      <x:c r="D177" s="78"/>
      <x:c r="E177" s="78"/>
      <x:c r="F177" s="78"/>
      <x:c r="G177" s="78"/>
      <x:c r="H177" s="78"/>
      <x:c r="I177" s="78"/>
      <x:c r="J177" s="78"/>
      <x:c r="K177" s="78"/>
      <x:c r="L177" s="78"/>
      <x:c r="M177" s="78"/>
      <x:c r="N177" s="78"/>
      <x:c r="O177" s="78"/>
      <x:c r="P177" s="78"/>
      <x:c r="Q177" s="78"/>
      <x:c r="R177" s="78"/>
    </x:row>
    <x:row r="178">
      <x:c r="A178" s="78"/>
      <x:c r="B178" s="78"/>
      <x:c r="C178" s="78"/>
      <x:c r="D178" s="78"/>
      <x:c r="E178" s="78"/>
      <x:c r="F178" s="78"/>
      <x:c r="G178" s="78"/>
      <x:c r="H178" s="78"/>
      <x:c r="I178" s="78"/>
      <x:c r="J178" s="78"/>
      <x:c r="K178" s="78"/>
      <x:c r="L178" s="78"/>
      <x:c r="M178" s="78"/>
      <x:c r="N178" s="78"/>
      <x:c r="O178" s="78"/>
      <x:c r="P178" s="78"/>
      <x:c r="Q178" s="78"/>
      <x:c r="R178" s="78"/>
    </x:row>
    <x:row r="179">
      <x:c r="A179" s="78"/>
      <x:c r="B179" s="78"/>
      <x:c r="C179" s="78"/>
      <x:c r="D179" s="78"/>
      <x:c r="E179" s="78"/>
      <x:c r="F179" s="78"/>
      <x:c r="G179" s="78"/>
      <x:c r="H179" s="78"/>
      <x:c r="I179" s="78"/>
      <x:c r="J179" s="78"/>
      <x:c r="K179" s="78"/>
      <x:c r="L179" s="78"/>
      <x:c r="M179" s="78"/>
      <x:c r="N179" s="78"/>
      <x:c r="O179" s="78"/>
      <x:c r="P179" s="78"/>
      <x:c r="Q179" s="78"/>
      <x:c r="R179" s="78"/>
    </x:row>
    <x:row r="180">
      <x:c r="A180" s="78"/>
      <x:c r="B180" s="78"/>
      <x:c r="C180" s="78"/>
      <x:c r="D180" s="78"/>
      <x:c r="E180" s="78"/>
      <x:c r="F180" s="78"/>
      <x:c r="G180" s="78"/>
      <x:c r="H180" s="78"/>
      <x:c r="I180" s="78"/>
      <x:c r="J180" s="78"/>
      <x:c r="K180" s="78"/>
      <x:c r="L180" s="78"/>
      <x:c r="M180" s="78"/>
      <x:c r="N180" s="78"/>
      <x:c r="O180" s="78"/>
      <x:c r="P180" s="78"/>
      <x:c r="Q180" s="78"/>
      <x:c r="R180" s="78"/>
    </x:row>
    <x:row r="181">
      <x:c r="A181" s="78"/>
      <x:c r="B181" s="78"/>
      <x:c r="C181" s="78"/>
      <x:c r="D181" s="78"/>
      <x:c r="E181" s="78"/>
      <x:c r="F181" s="78"/>
      <x:c r="G181" s="78"/>
      <x:c r="H181" s="78"/>
      <x:c r="I181" s="78"/>
      <x:c r="J181" s="78"/>
      <x:c r="K181" s="78"/>
      <x:c r="L181" s="78"/>
      <x:c r="M181" s="78"/>
      <x:c r="N181" s="78"/>
      <x:c r="O181" s="78"/>
      <x:c r="P181" s="78"/>
      <x:c r="Q181" s="78"/>
      <x:c r="R181" s="78"/>
    </x:row>
    <x:row r="182">
      <x:c r="A182" s="78"/>
      <x:c r="B182" s="78"/>
      <x:c r="C182" s="78"/>
      <x:c r="D182" s="78"/>
      <x:c r="E182" s="78"/>
      <x:c r="F182" s="78"/>
      <x:c r="G182" s="78"/>
      <x:c r="H182" s="78"/>
      <x:c r="I182" s="78"/>
      <x:c r="J182" s="78"/>
      <x:c r="K182" s="78"/>
      <x:c r="L182" s="78"/>
      <x:c r="M182" s="78"/>
      <x:c r="N182" s="78"/>
      <x:c r="O182" s="78"/>
      <x:c r="P182" s="78"/>
      <x:c r="Q182" s="78"/>
      <x:c r="R182" s="78"/>
    </x:row>
    <x:row r="183">
      <x:c r="A183" s="78"/>
      <x:c r="B183" s="78"/>
      <x:c r="C183" s="78"/>
      <x:c r="D183" s="78"/>
      <x:c r="E183" s="78"/>
      <x:c r="F183" s="78"/>
      <x:c r="G183" s="78"/>
      <x:c r="H183" s="78"/>
      <x:c r="I183" s="78"/>
      <x:c r="J183" s="78"/>
      <x:c r="K183" s="78"/>
      <x:c r="L183" s="78"/>
      <x:c r="M183" s="78"/>
      <x:c r="N183" s="78"/>
      <x:c r="O183" s="78"/>
      <x:c r="P183" s="78"/>
      <x:c r="Q183" s="78"/>
      <x:c r="R183" s="78"/>
    </x:row>
    <x:row r="184">
      <x:c r="A184" s="78"/>
      <x:c r="B184" s="78"/>
      <x:c r="C184" s="78"/>
      <x:c r="D184" s="78"/>
      <x:c r="E184" s="78"/>
      <x:c r="F184" s="78"/>
      <x:c r="G184" s="78"/>
      <x:c r="H184" s="78"/>
      <x:c r="I184" s="78"/>
      <x:c r="J184" s="78"/>
      <x:c r="K184" s="78"/>
      <x:c r="L184" s="78"/>
      <x:c r="M184" s="78"/>
      <x:c r="N184" s="78"/>
      <x:c r="O184" s="78"/>
      <x:c r="P184" s="78"/>
      <x:c r="Q184" s="78"/>
      <x:c r="R184" s="78"/>
    </x:row>
    <x:row r="185">
      <x:c r="A185" s="78"/>
      <x:c r="B185" s="78"/>
      <x:c r="C185" s="78"/>
      <x:c r="D185" s="78"/>
      <x:c r="E185" s="78"/>
      <x:c r="F185" s="78"/>
      <x:c r="G185" s="78"/>
      <x:c r="H185" s="78"/>
      <x:c r="I185" s="78"/>
      <x:c r="J185" s="78"/>
      <x:c r="K185" s="78"/>
      <x:c r="L185" s="78"/>
      <x:c r="M185" s="78"/>
      <x:c r="N185" s="78"/>
      <x:c r="O185" s="78"/>
      <x:c r="P185" s="78"/>
      <x:c r="Q185" s="78"/>
      <x:c r="R185" s="78"/>
    </x:row>
    <x:row r="186">
      <x:c r="A186" s="78"/>
      <x:c r="B186" s="78"/>
      <x:c r="C186" s="78"/>
      <x:c r="D186" s="78"/>
      <x:c r="E186" s="78"/>
      <x:c r="F186" s="78"/>
      <x:c r="G186" s="78"/>
      <x:c r="H186" s="78"/>
      <x:c r="I186" s="78"/>
      <x:c r="J186" s="78"/>
      <x:c r="K186" s="78"/>
      <x:c r="L186" s="78"/>
      <x:c r="M186" s="78"/>
      <x:c r="N186" s="78"/>
      <x:c r="O186" s="78"/>
      <x:c r="P186" s="78"/>
      <x:c r="Q186" s="78"/>
      <x:c r="R186" s="78"/>
    </x:row>
    <x:row r="187">
      <x:c r="A187" s="78"/>
      <x:c r="B187" s="78"/>
      <x:c r="C187" s="78"/>
      <x:c r="D187" s="78"/>
      <x:c r="E187" s="78"/>
      <x:c r="F187" s="78"/>
      <x:c r="G187" s="78"/>
      <x:c r="H187" s="78"/>
      <x:c r="I187" s="78"/>
      <x:c r="J187" s="78"/>
      <x:c r="K187" s="78"/>
      <x:c r="L187" s="78"/>
      <x:c r="M187" s="78"/>
      <x:c r="N187" s="78"/>
      <x:c r="O187" s="78"/>
      <x:c r="P187" s="78"/>
      <x:c r="Q187" s="78"/>
      <x:c r="R187" s="78"/>
    </x:row>
    <x:row r="188">
      <x:c r="A188" s="78"/>
      <x:c r="B188" s="78"/>
      <x:c r="C188" s="78"/>
      <x:c r="D188" s="78"/>
      <x:c r="E188" s="78"/>
      <x:c r="F188" s="78"/>
      <x:c r="G188" s="78"/>
      <x:c r="H188" s="78"/>
      <x:c r="I188" s="78"/>
      <x:c r="J188" s="78"/>
      <x:c r="K188" s="78"/>
      <x:c r="L188" s="78"/>
      <x:c r="M188" s="78"/>
      <x:c r="N188" s="78"/>
      <x:c r="O188" s="78"/>
      <x:c r="P188" s="78"/>
      <x:c r="Q188" s="78"/>
      <x:c r="R188" s="78"/>
    </x:row>
    <x:row r="189">
      <x:c r="A189" s="78"/>
      <x:c r="B189" s="78"/>
      <x:c r="C189" s="78"/>
      <x:c r="D189" s="78"/>
      <x:c r="E189" s="78"/>
      <x:c r="F189" s="78"/>
      <x:c r="G189" s="78"/>
      <x:c r="H189" s="78"/>
      <x:c r="I189" s="78"/>
      <x:c r="J189" s="78"/>
      <x:c r="K189" s="78"/>
      <x:c r="L189" s="78"/>
      <x:c r="M189" s="78"/>
      <x:c r="N189" s="78"/>
      <x:c r="O189" s="78"/>
      <x:c r="P189" s="78"/>
      <x:c r="Q189" s="78"/>
      <x:c r="R189" s="78"/>
    </x:row>
    <x:row r="190">
      <x:c r="A190" s="78"/>
      <x:c r="B190" s="78"/>
      <x:c r="C190" s="78"/>
      <x:c r="D190" s="78"/>
      <x:c r="E190" s="78"/>
      <x:c r="F190" s="78"/>
      <x:c r="G190" s="78"/>
      <x:c r="H190" s="78"/>
      <x:c r="I190" s="78"/>
      <x:c r="J190" s="78"/>
      <x:c r="K190" s="78"/>
      <x:c r="L190" s="78"/>
      <x:c r="M190" s="78"/>
      <x:c r="N190" s="78"/>
      <x:c r="O190" s="78"/>
      <x:c r="P190" s="78"/>
      <x:c r="Q190" s="78"/>
      <x:c r="R190" s="78"/>
    </x:row>
    <x:row r="191">
      <x:c r="A191" s="78"/>
      <x:c r="B191" s="78"/>
      <x:c r="C191" s="78"/>
      <x:c r="D191" s="78"/>
      <x:c r="E191" s="78"/>
      <x:c r="F191" s="78"/>
      <x:c r="G191" s="78"/>
      <x:c r="H191" s="78"/>
      <x:c r="I191" s="78"/>
      <x:c r="J191" s="78"/>
      <x:c r="K191" s="78"/>
      <x:c r="L191" s="78"/>
      <x:c r="M191" s="78"/>
      <x:c r="N191" s="78"/>
      <x:c r="O191" s="78"/>
      <x:c r="P191" s="78"/>
      <x:c r="Q191" s="78"/>
      <x:c r="R191" s="78"/>
    </x:row>
    <x:row r="192">
      <x:c r="A192" s="78"/>
      <x:c r="B192" s="78"/>
      <x:c r="C192" s="78"/>
      <x:c r="D192" s="78"/>
      <x:c r="E192" s="78"/>
      <x:c r="F192" s="78"/>
      <x:c r="G192" s="78"/>
      <x:c r="H192" s="78"/>
      <x:c r="I192" s="78"/>
      <x:c r="J192" s="78"/>
      <x:c r="K192" s="78"/>
      <x:c r="L192" s="78"/>
      <x:c r="M192" s="78"/>
      <x:c r="N192" s="78"/>
      <x:c r="O192" s="78"/>
      <x:c r="P192" s="78"/>
      <x:c r="Q192" s="78"/>
      <x:c r="R192" s="78"/>
    </x:row>
    <x:row r="193">
      <x:c r="A193" s="78"/>
      <x:c r="B193" s="78"/>
      <x:c r="C193" s="78"/>
      <x:c r="D193" s="78"/>
      <x:c r="E193" s="78"/>
      <x:c r="F193" s="78"/>
      <x:c r="G193" s="78"/>
      <x:c r="H193" s="78"/>
      <x:c r="I193" s="78"/>
      <x:c r="J193" s="78"/>
      <x:c r="K193" s="78"/>
      <x:c r="L193" s="78"/>
      <x:c r="M193" s="78"/>
      <x:c r="N193" s="78"/>
      <x:c r="O193" s="78"/>
      <x:c r="P193" s="78"/>
      <x:c r="Q193" s="78"/>
      <x:c r="R193" s="78"/>
    </x:row>
    <x:row r="194">
      <x:c r="A194" s="78"/>
      <x:c r="B194" s="78"/>
      <x:c r="C194" s="78"/>
      <x:c r="D194" s="78"/>
      <x:c r="E194" s="78"/>
      <x:c r="F194" s="78"/>
      <x:c r="G194" s="78"/>
      <x:c r="H194" s="78"/>
      <x:c r="I194" s="78"/>
      <x:c r="J194" s="78"/>
      <x:c r="K194" s="78"/>
      <x:c r="L194" s="78"/>
      <x:c r="M194" s="78"/>
      <x:c r="N194" s="78"/>
      <x:c r="O194" s="78"/>
      <x:c r="P194" s="78"/>
      <x:c r="Q194" s="78"/>
      <x:c r="R194" s="78"/>
    </x:row>
    <x:row r="195">
      <x:c r="A195" s="78"/>
      <x:c r="B195" s="78"/>
      <x:c r="C195" s="78"/>
      <x:c r="D195" s="78"/>
      <x:c r="E195" s="78"/>
      <x:c r="F195" s="78"/>
      <x:c r="G195" s="78"/>
      <x:c r="H195" s="78"/>
      <x:c r="I195" s="78"/>
      <x:c r="J195" s="78"/>
      <x:c r="K195" s="78"/>
      <x:c r="L195" s="78"/>
      <x:c r="M195" s="78"/>
      <x:c r="N195" s="78"/>
      <x:c r="O195" s="78"/>
      <x:c r="P195" s="78"/>
      <x:c r="Q195" s="78"/>
      <x:c r="R195" s="78"/>
    </x:row>
    <x:row r="196">
      <x:c r="A196" s="78"/>
      <x:c r="B196" s="78"/>
      <x:c r="C196" s="78"/>
      <x:c r="D196" s="78"/>
      <x:c r="E196" s="78"/>
      <x:c r="F196" s="78"/>
      <x:c r="G196" s="78"/>
      <x:c r="H196" s="78"/>
      <x:c r="I196" s="78"/>
      <x:c r="J196" s="78"/>
      <x:c r="K196" s="78"/>
      <x:c r="L196" s="78"/>
      <x:c r="M196" s="78"/>
      <x:c r="N196" s="78"/>
      <x:c r="O196" s="78"/>
      <x:c r="P196" s="78"/>
      <x:c r="Q196" s="78"/>
      <x:c r="R196" s="78"/>
    </x:row>
    <x:row r="197">
      <x:c r="A197" s="78"/>
      <x:c r="B197" s="78"/>
      <x:c r="C197" s="78"/>
      <x:c r="D197" s="78"/>
      <x:c r="E197" s="78"/>
      <x:c r="F197" s="78"/>
      <x:c r="G197" s="78"/>
      <x:c r="H197" s="78"/>
      <x:c r="I197" s="78"/>
      <x:c r="J197" s="78"/>
      <x:c r="K197" s="78"/>
      <x:c r="L197" s="78"/>
      <x:c r="M197" s="78"/>
      <x:c r="N197" s="78"/>
      <x:c r="O197" s="78"/>
      <x:c r="P197" s="78"/>
      <x:c r="Q197" s="78"/>
      <x:c r="R197" s="78"/>
    </x:row>
    <x:row r="198">
      <x:c r="A198" s="78"/>
      <x:c r="B198" s="78"/>
      <x:c r="C198" s="78"/>
      <x:c r="D198" s="78"/>
      <x:c r="E198" s="78"/>
      <x:c r="F198" s="78"/>
      <x:c r="G198" s="78"/>
      <x:c r="H198" s="78"/>
      <x:c r="I198" s="78"/>
      <x:c r="J198" s="78"/>
      <x:c r="K198" s="78"/>
      <x:c r="L198" s="78"/>
      <x:c r="M198" s="78"/>
      <x:c r="N198" s="78"/>
      <x:c r="O198" s="78"/>
      <x:c r="P198" s="78"/>
      <x:c r="Q198" s="78"/>
      <x:c r="R198" s="78"/>
    </x:row>
    <x:row r="199">
      <x:c r="A199" s="78"/>
      <x:c r="B199" s="78"/>
      <x:c r="C199" s="78"/>
      <x:c r="D199" s="78"/>
      <x:c r="E199" s="78"/>
      <x:c r="F199" s="78"/>
      <x:c r="G199" s="78"/>
      <x:c r="H199" s="78"/>
      <x:c r="I199" s="78"/>
      <x:c r="J199" s="78"/>
      <x:c r="K199" s="78"/>
      <x:c r="L199" s="78"/>
      <x:c r="M199" s="78"/>
      <x:c r="N199" s="78"/>
      <x:c r="O199" s="78"/>
      <x:c r="P199" s="78"/>
      <x:c r="Q199" s="78"/>
      <x:c r="R199" s="78"/>
    </x:row>
    <x:row r="200">
      <x:c r="A200" s="78"/>
      <x:c r="B200" s="78"/>
      <x:c r="C200" s="78"/>
      <x:c r="D200" s="78"/>
      <x:c r="E200" s="78"/>
      <x:c r="F200" s="78"/>
      <x:c r="G200" s="78"/>
      <x:c r="H200" s="78"/>
      <x:c r="I200" s="78"/>
      <x:c r="J200" s="78"/>
      <x:c r="K200" s="78"/>
      <x:c r="L200" s="78"/>
      <x:c r="M200" s="78"/>
      <x:c r="N200" s="78"/>
      <x:c r="O200" s="78"/>
      <x:c r="P200" s="78"/>
      <x:c r="Q200" s="78"/>
      <x:c r="R200" s="78"/>
    </x:row>
    <x:row r="201">
      <x:c r="A201" s="78"/>
      <x:c r="B201" s="78"/>
      <x:c r="C201" s="78"/>
      <x:c r="D201" s="78"/>
      <x:c r="E201" s="78"/>
      <x:c r="F201" s="78"/>
      <x:c r="G201" s="78"/>
      <x:c r="H201" s="78"/>
      <x:c r="I201" s="78"/>
      <x:c r="J201" s="78"/>
      <x:c r="K201" s="78"/>
      <x:c r="L201" s="78"/>
      <x:c r="M201" s="78"/>
      <x:c r="N201" s="78"/>
      <x:c r="O201" s="78"/>
      <x:c r="P201" s="78"/>
      <x:c r="Q201" s="78"/>
      <x:c r="R201" s="78"/>
    </x:row>
    <x:row r="202">
      <x:c r="A202" s="78"/>
      <x:c r="B202" s="78"/>
      <x:c r="C202" s="78"/>
      <x:c r="D202" s="78"/>
      <x:c r="E202" s="78"/>
      <x:c r="F202" s="78"/>
      <x:c r="G202" s="78"/>
      <x:c r="H202" s="78"/>
      <x:c r="I202" s="78"/>
      <x:c r="J202" s="78"/>
      <x:c r="K202" s="78"/>
      <x:c r="L202" s="78"/>
      <x:c r="M202" s="78"/>
      <x:c r="N202" s="78"/>
      <x:c r="O202" s="78"/>
      <x:c r="P202" s="78"/>
      <x:c r="Q202" s="78"/>
      <x:c r="R202" s="78"/>
    </x:row>
    <x:row r="203">
      <x:c r="A203" s="78"/>
      <x:c r="B203" s="78"/>
      <x:c r="C203" s="78"/>
      <x:c r="D203" s="78"/>
      <x:c r="E203" s="78"/>
      <x:c r="F203" s="78"/>
      <x:c r="G203" s="78"/>
      <x:c r="H203" s="78"/>
      <x:c r="I203" s="78"/>
      <x:c r="J203" s="78"/>
      <x:c r="K203" s="78"/>
      <x:c r="L203" s="78"/>
      <x:c r="M203" s="78"/>
      <x:c r="N203" s="78"/>
      <x:c r="O203" s="78"/>
      <x:c r="P203" s="78"/>
      <x:c r="Q203" s="78"/>
      <x:c r="R203" s="78"/>
    </x:row>
    <x:row r="204">
      <x:c r="A204" s="78"/>
      <x:c r="B204" s="78"/>
      <x:c r="C204" s="78"/>
      <x:c r="D204" s="78"/>
      <x:c r="E204" s="78"/>
      <x:c r="F204" s="78"/>
      <x:c r="G204" s="78"/>
      <x:c r="H204" s="78"/>
      <x:c r="I204" s="78"/>
      <x:c r="J204" s="78"/>
      <x:c r="K204" s="78"/>
      <x:c r="L204" s="78"/>
      <x:c r="M204" s="78"/>
      <x:c r="N204" s="78"/>
      <x:c r="O204" s="78"/>
      <x:c r="P204" s="78"/>
      <x:c r="Q204" s="78"/>
      <x:c r="R204" s="78"/>
    </x:row>
    <x:row r="205">
      <x:c r="A205" s="78"/>
      <x:c r="B205" s="78"/>
      <x:c r="C205" s="78"/>
      <x:c r="D205" s="78"/>
      <x:c r="E205" s="78"/>
      <x:c r="F205" s="78"/>
      <x:c r="G205" s="78"/>
      <x:c r="H205" s="78"/>
      <x:c r="I205" s="78"/>
      <x:c r="J205" s="78"/>
      <x:c r="K205" s="78"/>
      <x:c r="L205" s="78"/>
      <x:c r="M205" s="78"/>
      <x:c r="N205" s="78"/>
      <x:c r="O205" s="78"/>
      <x:c r="P205" s="78"/>
      <x:c r="Q205" s="78"/>
      <x:c r="R205" s="78"/>
    </x:row>
    <x:row r="206">
      <x:c r="A206" s="78"/>
      <x:c r="B206" s="78"/>
      <x:c r="C206" s="78"/>
      <x:c r="D206" s="78"/>
      <x:c r="E206" s="78"/>
      <x:c r="F206" s="78"/>
      <x:c r="G206" s="78"/>
      <x:c r="H206" s="78"/>
      <x:c r="I206" s="78"/>
      <x:c r="J206" s="78"/>
      <x:c r="K206" s="78"/>
      <x:c r="L206" s="78"/>
      <x:c r="M206" s="78"/>
      <x:c r="N206" s="78"/>
      <x:c r="O206" s="78"/>
      <x:c r="P206" s="78"/>
      <x:c r="Q206" s="78"/>
      <x:c r="R206" s="78"/>
    </x:row>
    <x:row r="207">
      <x:c r="A207" s="78"/>
      <x:c r="B207" s="78"/>
      <x:c r="C207" s="78"/>
      <x:c r="D207" s="78"/>
      <x:c r="E207" s="78"/>
      <x:c r="F207" s="78"/>
      <x:c r="G207" s="78"/>
      <x:c r="H207" s="78"/>
      <x:c r="I207" s="78"/>
      <x:c r="J207" s="78"/>
      <x:c r="K207" s="78"/>
      <x:c r="L207" s="78"/>
      <x:c r="M207" s="78"/>
      <x:c r="N207" s="78"/>
      <x:c r="O207" s="78"/>
      <x:c r="P207" s="78"/>
      <x:c r="Q207" s="78"/>
      <x:c r="R207" s="78"/>
    </x:row>
    <x:row r="208">
      <x:c r="A208" s="78"/>
      <x:c r="B208" s="78"/>
      <x:c r="C208" s="78"/>
      <x:c r="D208" s="78"/>
      <x:c r="E208" s="78"/>
      <x:c r="F208" s="78"/>
      <x:c r="G208" s="78"/>
      <x:c r="H208" s="78"/>
      <x:c r="I208" s="78"/>
      <x:c r="J208" s="78"/>
      <x:c r="K208" s="78"/>
      <x:c r="L208" s="78"/>
      <x:c r="M208" s="78"/>
      <x:c r="N208" s="78"/>
      <x:c r="O208" s="78"/>
      <x:c r="P208" s="78"/>
      <x:c r="Q208" s="78"/>
      <x:c r="R208" s="78"/>
    </x:row>
    <x:row r="209">
      <x:c r="A209" s="78"/>
      <x:c r="B209" s="78"/>
      <x:c r="C209" s="78"/>
      <x:c r="D209" s="78"/>
      <x:c r="E209" s="78"/>
      <x:c r="F209" s="78"/>
      <x:c r="G209" s="78"/>
      <x:c r="H209" s="78"/>
      <x:c r="I209" s="78"/>
      <x:c r="J209" s="78"/>
      <x:c r="K209" s="78"/>
      <x:c r="L209" s="78"/>
      <x:c r="M209" s="78"/>
      <x:c r="N209" s="78"/>
      <x:c r="O209" s="78"/>
      <x:c r="P209" s="78"/>
      <x:c r="Q209" s="78"/>
      <x:c r="R209" s="78"/>
    </x:row>
    <x:row r="210">
      <x:c r="A210" s="78"/>
      <x:c r="B210" s="78"/>
      <x:c r="C210" s="78"/>
      <x:c r="D210" s="78"/>
      <x:c r="E210" s="78"/>
      <x:c r="F210" s="78"/>
      <x:c r="G210" s="78"/>
      <x:c r="H210" s="78"/>
      <x:c r="I210" s="78"/>
      <x:c r="J210" s="78"/>
      <x:c r="K210" s="78"/>
      <x:c r="L210" s="78"/>
      <x:c r="M210" s="78"/>
      <x:c r="N210" s="78"/>
      <x:c r="O210" s="78"/>
      <x:c r="P210" s="78"/>
      <x:c r="Q210" s="78"/>
      <x:c r="R210" s="78"/>
    </x:row>
    <x:row r="211">
      <x:c r="A211" s="78"/>
      <x:c r="B211" s="78"/>
      <x:c r="C211" s="78"/>
      <x:c r="D211" s="78"/>
      <x:c r="E211" s="78"/>
      <x:c r="F211" s="78"/>
      <x:c r="G211" s="78"/>
      <x:c r="H211" s="78"/>
      <x:c r="I211" s="78"/>
      <x:c r="J211" s="78"/>
      <x:c r="K211" s="78"/>
      <x:c r="L211" s="78"/>
      <x:c r="M211" s="78"/>
      <x:c r="N211" s="78"/>
      <x:c r="O211" s="78"/>
      <x:c r="P211" s="78"/>
      <x:c r="Q211" s="78"/>
      <x:c r="R211" s="78"/>
    </x:row>
    <x:row r="212">
      <x:c r="A212" s="78"/>
      <x:c r="B212" s="78"/>
      <x:c r="C212" s="78"/>
      <x:c r="D212" s="78"/>
      <x:c r="E212" s="78"/>
      <x:c r="F212" s="78"/>
      <x:c r="G212" s="78"/>
      <x:c r="H212" s="78"/>
      <x:c r="I212" s="78"/>
      <x:c r="J212" s="78"/>
      <x:c r="K212" s="78"/>
      <x:c r="L212" s="78"/>
      <x:c r="M212" s="78"/>
      <x:c r="N212" s="78"/>
      <x:c r="O212" s="78"/>
      <x:c r="P212" s="78"/>
      <x:c r="Q212" s="78"/>
      <x:c r="R212" s="78"/>
    </x:row>
    <x:row r="213">
      <x:c r="A213" s="78"/>
      <x:c r="B213" s="78"/>
      <x:c r="C213" s="78"/>
      <x:c r="D213" s="78"/>
      <x:c r="E213" s="78"/>
      <x:c r="F213" s="78"/>
      <x:c r="G213" s="78"/>
      <x:c r="H213" s="78"/>
      <x:c r="I213" s="78"/>
      <x:c r="J213" s="78"/>
      <x:c r="K213" s="78"/>
      <x:c r="L213" s="78"/>
      <x:c r="M213" s="78"/>
      <x:c r="N213" s="78"/>
      <x:c r="O213" s="78"/>
      <x:c r="P213" s="78"/>
      <x:c r="Q213" s="78"/>
      <x:c r="R213" s="78"/>
    </x:row>
    <x:row r="214">
      <x:c r="A214" s="78"/>
      <x:c r="B214" s="78"/>
      <x:c r="C214" s="78"/>
      <x:c r="D214" s="78"/>
      <x:c r="E214" s="78"/>
      <x:c r="F214" s="78"/>
      <x:c r="G214" s="78"/>
      <x:c r="H214" s="78"/>
      <x:c r="I214" s="78"/>
      <x:c r="J214" s="78"/>
      <x:c r="K214" s="78"/>
      <x:c r="L214" s="78"/>
      <x:c r="M214" s="78"/>
      <x:c r="N214" s="78"/>
      <x:c r="O214" s="78"/>
      <x:c r="P214" s="78"/>
      <x:c r="Q214" s="78"/>
      <x:c r="R214" s="78"/>
    </x:row>
    <x:row r="215">
      <x:c r="A215" s="78"/>
      <x:c r="B215" s="78"/>
      <x:c r="C215" s="78"/>
      <x:c r="D215" s="78"/>
      <x:c r="E215" s="78"/>
      <x:c r="F215" s="78"/>
      <x:c r="G215" s="78"/>
      <x:c r="H215" s="78"/>
      <x:c r="I215" s="78"/>
      <x:c r="J215" s="78"/>
      <x:c r="K215" s="78"/>
      <x:c r="L215" s="78"/>
      <x:c r="M215" s="78"/>
      <x:c r="N215" s="78"/>
      <x:c r="O215" s="78"/>
      <x:c r="P215" s="78"/>
      <x:c r="Q215" s="78"/>
      <x:c r="R215" s="78"/>
    </x:row>
    <x:row r="216">
      <x:c r="A216" s="78"/>
      <x:c r="B216" s="78"/>
      <x:c r="C216" s="78"/>
      <x:c r="D216" s="78"/>
      <x:c r="E216" s="78"/>
      <x:c r="F216" s="78"/>
      <x:c r="G216" s="78"/>
      <x:c r="H216" s="78"/>
      <x:c r="I216" s="78"/>
      <x:c r="J216" s="78"/>
      <x:c r="K216" s="78"/>
      <x:c r="L216" s="78"/>
      <x:c r="M216" s="78"/>
      <x:c r="N216" s="78"/>
      <x:c r="O216" s="78"/>
      <x:c r="P216" s="78"/>
      <x:c r="Q216" s="78"/>
      <x:c r="R216" s="78"/>
    </x:row>
    <x:row r="217">
      <x:c r="A217" s="78"/>
      <x:c r="B217" s="78"/>
      <x:c r="C217" s="78"/>
      <x:c r="D217" s="78"/>
      <x:c r="E217" s="78"/>
      <x:c r="F217" s="78"/>
      <x:c r="G217" s="78"/>
      <x:c r="H217" s="78"/>
      <x:c r="I217" s="78"/>
      <x:c r="J217" s="78"/>
      <x:c r="K217" s="78"/>
      <x:c r="L217" s="78"/>
      <x:c r="M217" s="78"/>
      <x:c r="N217" s="78"/>
      <x:c r="O217" s="78"/>
      <x:c r="P217" s="78"/>
      <x:c r="Q217" s="78"/>
      <x:c r="R217" s="78"/>
    </x:row>
    <x:row r="218">
      <x:c r="A218" s="78"/>
      <x:c r="B218" s="78"/>
      <x:c r="C218" s="78"/>
      <x:c r="D218" s="78"/>
      <x:c r="E218" s="78"/>
      <x:c r="F218" s="78"/>
      <x:c r="G218" s="78"/>
      <x:c r="H218" s="78"/>
      <x:c r="I218" s="78"/>
      <x:c r="J218" s="78"/>
      <x:c r="K218" s="78"/>
      <x:c r="L218" s="78"/>
      <x:c r="M218" s="78"/>
      <x:c r="N218" s="78"/>
      <x:c r="O218" s="78"/>
      <x:c r="P218" s="78"/>
      <x:c r="Q218" s="78"/>
      <x:c r="R218" s="78"/>
    </x:row>
    <x:row r="219">
      <x:c r="A219" s="78"/>
      <x:c r="B219" s="78"/>
      <x:c r="C219" s="78"/>
      <x:c r="D219" s="78"/>
      <x:c r="E219" s="78"/>
      <x:c r="F219" s="78"/>
      <x:c r="G219" s="78"/>
      <x:c r="H219" s="78"/>
      <x:c r="I219" s="78"/>
      <x:c r="J219" s="78"/>
      <x:c r="K219" s="78"/>
      <x:c r="L219" s="78"/>
      <x:c r="M219" s="78"/>
      <x:c r="N219" s="78"/>
      <x:c r="O219" s="78"/>
      <x:c r="P219" s="78"/>
      <x:c r="Q219" s="78"/>
      <x:c r="R219" s="78"/>
    </x:row>
    <x:row r="220">
      <x:c r="A220" s="78"/>
      <x:c r="B220" s="78"/>
      <x:c r="C220" s="78"/>
      <x:c r="D220" s="78"/>
      <x:c r="E220" s="78"/>
      <x:c r="F220" s="78"/>
      <x:c r="G220" s="78"/>
      <x:c r="H220" s="78"/>
      <x:c r="I220" s="78"/>
      <x:c r="J220" s="78"/>
      <x:c r="K220" s="78"/>
      <x:c r="L220" s="78"/>
      <x:c r="M220" s="78"/>
      <x:c r="N220" s="78"/>
      <x:c r="O220" s="78"/>
      <x:c r="P220" s="78"/>
      <x:c r="Q220" s="78"/>
      <x:c r="R220" s="78"/>
    </x:row>
    <x:row r="221">
      <x:c r="A221" s="78"/>
      <x:c r="B221" s="78"/>
      <x:c r="C221" s="78"/>
      <x:c r="D221" s="78"/>
      <x:c r="E221" s="78"/>
      <x:c r="F221" s="78"/>
      <x:c r="G221" s="78"/>
      <x:c r="H221" s="78"/>
      <x:c r="I221" s="78"/>
      <x:c r="J221" s="78"/>
      <x:c r="K221" s="78"/>
      <x:c r="L221" s="78"/>
      <x:c r="M221" s="78"/>
      <x:c r="N221" s="78"/>
      <x:c r="O221" s="78"/>
      <x:c r="P221" s="78"/>
      <x:c r="Q221" s="78"/>
      <x:c r="R221" s="78"/>
    </x:row>
    <x:row r="222">
      <x:c r="A222" s="78"/>
      <x:c r="B222" s="78"/>
      <x:c r="C222" s="78"/>
      <x:c r="D222" s="78"/>
      <x:c r="E222" s="78"/>
      <x:c r="F222" s="78"/>
      <x:c r="G222" s="78"/>
      <x:c r="H222" s="78"/>
      <x:c r="I222" s="78"/>
      <x:c r="J222" s="78"/>
      <x:c r="K222" s="78"/>
      <x:c r="L222" s="78"/>
      <x:c r="M222" s="78"/>
      <x:c r="N222" s="78"/>
      <x:c r="O222" s="78"/>
      <x:c r="P222" s="78"/>
      <x:c r="Q222" s="78"/>
      <x:c r="R222" s="78"/>
    </x:row>
    <x:row r="223">
      <x:c r="A223" s="78"/>
      <x:c r="B223" s="78"/>
      <x:c r="C223" s="78"/>
      <x:c r="D223" s="78"/>
      <x:c r="E223" s="78"/>
      <x:c r="F223" s="78"/>
      <x:c r="G223" s="78"/>
      <x:c r="H223" s="78"/>
      <x:c r="I223" s="78"/>
      <x:c r="J223" s="78"/>
      <x:c r="K223" s="78"/>
      <x:c r="L223" s="78"/>
      <x:c r="M223" s="78"/>
      <x:c r="N223" s="78"/>
      <x:c r="O223" s="78"/>
      <x:c r="P223" s="78"/>
      <x:c r="Q223" s="78"/>
      <x:c r="R223" s="78"/>
    </x:row>
    <x:row r="224">
      <x:c r="A224" s="78"/>
      <x:c r="B224" s="78"/>
      <x:c r="C224" s="78"/>
      <x:c r="D224" s="78"/>
      <x:c r="E224" s="78"/>
      <x:c r="F224" s="78"/>
      <x:c r="G224" s="78"/>
      <x:c r="H224" s="78"/>
      <x:c r="I224" s="78"/>
      <x:c r="J224" s="78"/>
      <x:c r="K224" s="78"/>
      <x:c r="L224" s="78"/>
      <x:c r="M224" s="78"/>
      <x:c r="N224" s="78"/>
      <x:c r="O224" s="78"/>
      <x:c r="P224" s="78"/>
      <x:c r="Q224" s="78"/>
      <x:c r="R224" s="78"/>
    </x:row>
    <x:row r="225">
      <x:c r="A225" s="78"/>
      <x:c r="B225" s="78"/>
      <x:c r="C225" s="78"/>
      <x:c r="D225" s="78"/>
      <x:c r="E225" s="78"/>
      <x:c r="F225" s="78"/>
      <x:c r="G225" s="78"/>
      <x:c r="H225" s="78"/>
      <x:c r="I225" s="78"/>
      <x:c r="J225" s="78"/>
      <x:c r="K225" s="78"/>
      <x:c r="L225" s="78"/>
      <x:c r="M225" s="78"/>
      <x:c r="N225" s="78"/>
      <x:c r="O225" s="78"/>
      <x:c r="P225" s="78"/>
      <x:c r="Q225" s="78"/>
      <x:c r="R225" s="78"/>
    </x:row>
    <x:row r="226">
      <x:c r="A226" s="78"/>
      <x:c r="B226" s="78"/>
      <x:c r="C226" s="78"/>
      <x:c r="D226" s="78"/>
      <x:c r="E226" s="78"/>
      <x:c r="F226" s="78"/>
      <x:c r="G226" s="78"/>
      <x:c r="H226" s="78"/>
      <x:c r="I226" s="78"/>
      <x:c r="J226" s="78"/>
      <x:c r="K226" s="78"/>
      <x:c r="L226" s="78"/>
      <x:c r="M226" s="78"/>
      <x:c r="N226" s="78"/>
      <x:c r="O226" s="78"/>
      <x:c r="P226" s="78"/>
      <x:c r="Q226" s="78"/>
      <x:c r="R226" s="78"/>
    </x:row>
    <x:row r="227">
      <x:c r="A227" s="78"/>
      <x:c r="B227" s="78"/>
      <x:c r="C227" s="78"/>
      <x:c r="D227" s="78"/>
      <x:c r="E227" s="78"/>
      <x:c r="F227" s="78"/>
      <x:c r="G227" s="78"/>
      <x:c r="H227" s="78"/>
      <x:c r="I227" s="78"/>
      <x:c r="J227" s="78"/>
      <x:c r="K227" s="78"/>
      <x:c r="L227" s="78"/>
      <x:c r="M227" s="78"/>
      <x:c r="N227" s="78"/>
      <x:c r="O227" s="78"/>
      <x:c r="P227" s="78"/>
      <x:c r="Q227" s="78"/>
      <x:c r="R227" s="78"/>
    </x:row>
    <x:row r="228">
      <x:c r="A228" s="78"/>
      <x:c r="B228" s="78"/>
      <x:c r="C228" s="78"/>
      <x:c r="D228" s="78"/>
      <x:c r="E228" s="78"/>
      <x:c r="F228" s="78"/>
      <x:c r="G228" s="78"/>
      <x:c r="H228" s="78"/>
      <x:c r="I228" s="78"/>
      <x:c r="J228" s="78"/>
      <x:c r="K228" s="78"/>
      <x:c r="L228" s="78"/>
      <x:c r="M228" s="78"/>
      <x:c r="N228" s="78"/>
      <x:c r="O228" s="78"/>
      <x:c r="P228" s="78"/>
      <x:c r="Q228" s="78"/>
      <x:c r="R228" s="78"/>
    </x:row>
    <x:row r="229">
      <x:c r="A229" s="78"/>
      <x:c r="B229" s="78"/>
      <x:c r="C229" s="78"/>
      <x:c r="D229" s="78"/>
      <x:c r="E229" s="78"/>
      <x:c r="F229" s="78"/>
      <x:c r="G229" s="78"/>
      <x:c r="H229" s="78"/>
      <x:c r="I229" s="78"/>
      <x:c r="J229" s="78"/>
      <x:c r="K229" s="78"/>
      <x:c r="L229" s="78"/>
      <x:c r="M229" s="78"/>
      <x:c r="N229" s="78"/>
      <x:c r="O229" s="78"/>
      <x:c r="P229" s="78"/>
      <x:c r="Q229" s="78"/>
      <x:c r="R229" s="78"/>
    </x:row>
    <x:row r="230">
      <x:c r="A230" s="78"/>
      <x:c r="B230" s="78"/>
      <x:c r="C230" s="78"/>
      <x:c r="D230" s="78"/>
      <x:c r="E230" s="78"/>
      <x:c r="F230" s="78"/>
      <x:c r="G230" s="78"/>
      <x:c r="H230" s="78"/>
      <x:c r="I230" s="78"/>
      <x:c r="J230" s="78"/>
      <x:c r="K230" s="78"/>
      <x:c r="L230" s="78"/>
      <x:c r="M230" s="78"/>
      <x:c r="N230" s="78"/>
      <x:c r="O230" s="78"/>
      <x:c r="P230" s="78"/>
      <x:c r="Q230" s="78"/>
      <x:c r="R230" s="78"/>
    </x:row>
    <x:row r="231">
      <x:c r="A231" s="78"/>
      <x:c r="B231" s="78"/>
      <x:c r="C231" s="78"/>
      <x:c r="D231" s="78"/>
      <x:c r="E231" s="78"/>
      <x:c r="F231" s="78"/>
      <x:c r="G231" s="78"/>
      <x:c r="H231" s="78"/>
      <x:c r="I231" s="78"/>
      <x:c r="J231" s="78"/>
      <x:c r="K231" s="78"/>
      <x:c r="L231" s="78"/>
      <x:c r="M231" s="78"/>
      <x:c r="N231" s="78"/>
      <x:c r="O231" s="78"/>
      <x:c r="P231" s="78"/>
      <x:c r="Q231" s="78"/>
      <x:c r="R231" s="78"/>
    </x:row>
    <x:row r="232">
      <x:c r="A232" s="78"/>
      <x:c r="B232" s="78"/>
      <x:c r="C232" s="78"/>
      <x:c r="D232" s="78"/>
      <x:c r="E232" s="78"/>
      <x:c r="F232" s="78"/>
      <x:c r="G232" s="78"/>
      <x:c r="H232" s="78"/>
      <x:c r="I232" s="78"/>
      <x:c r="J232" s="78"/>
      <x:c r="K232" s="78"/>
      <x:c r="L232" s="78"/>
      <x:c r="M232" s="78"/>
      <x:c r="N232" s="78"/>
      <x:c r="O232" s="78"/>
      <x:c r="P232" s="78"/>
      <x:c r="Q232" s="78"/>
      <x:c r="R232" s="78"/>
    </x:row>
    <x:row r="233">
      <x:c r="A233" s="78"/>
      <x:c r="B233" s="78"/>
      <x:c r="C233" s="78"/>
      <x:c r="D233" s="78"/>
      <x:c r="E233" s="78"/>
      <x:c r="F233" s="78"/>
      <x:c r="G233" s="78"/>
      <x:c r="H233" s="78"/>
      <x:c r="I233" s="78"/>
      <x:c r="J233" s="78"/>
      <x:c r="K233" s="78"/>
      <x:c r="L233" s="78"/>
      <x:c r="M233" s="78"/>
      <x:c r="N233" s="78"/>
      <x:c r="O233" s="78"/>
      <x:c r="P233" s="78"/>
      <x:c r="Q233" s="78"/>
      <x:c r="R233" s="78"/>
    </x:row>
    <x:row r="234">
      <x:c r="A234" s="78"/>
      <x:c r="B234" s="78"/>
      <x:c r="C234" s="78"/>
      <x:c r="D234" s="78"/>
      <x:c r="E234" s="78"/>
      <x:c r="F234" s="78"/>
      <x:c r="G234" s="78"/>
      <x:c r="H234" s="78"/>
      <x:c r="I234" s="78"/>
      <x:c r="J234" s="78"/>
      <x:c r="K234" s="78"/>
      <x:c r="L234" s="78"/>
      <x:c r="M234" s="78"/>
      <x:c r="N234" s="78"/>
      <x:c r="O234" s="78"/>
      <x:c r="P234" s="78"/>
      <x:c r="Q234" s="78"/>
      <x:c r="R234" s="78"/>
    </x:row>
    <x:row r="235">
      <x:c r="A235" s="78"/>
      <x:c r="B235" s="78"/>
      <x:c r="C235" s="78"/>
      <x:c r="D235" s="78"/>
      <x:c r="E235" s="78"/>
      <x:c r="F235" s="78"/>
      <x:c r="G235" s="78"/>
      <x:c r="H235" s="78"/>
      <x:c r="I235" s="78"/>
      <x:c r="J235" s="78"/>
      <x:c r="K235" s="78"/>
      <x:c r="L235" s="78"/>
      <x:c r="M235" s="78"/>
      <x:c r="N235" s="78"/>
      <x:c r="O235" s="78"/>
      <x:c r="P235" s="78"/>
      <x:c r="Q235" s="78"/>
      <x:c r="R235" s="78"/>
    </x:row>
    <x:row r="236">
      <x:c r="A236" s="78"/>
      <x:c r="B236" s="78"/>
      <x:c r="C236" s="78"/>
      <x:c r="D236" s="78"/>
      <x:c r="E236" s="78"/>
      <x:c r="F236" s="78"/>
      <x:c r="G236" s="78"/>
      <x:c r="H236" s="78"/>
      <x:c r="I236" s="78"/>
      <x:c r="J236" s="78"/>
      <x:c r="K236" s="78"/>
      <x:c r="L236" s="78"/>
      <x:c r="M236" s="78"/>
      <x:c r="N236" s="78"/>
      <x:c r="O236" s="78"/>
      <x:c r="P236" s="78"/>
      <x:c r="Q236" s="78"/>
      <x:c r="R236" s="78"/>
    </x:row>
    <x:row r="237">
      <x:c r="A237" s="78"/>
      <x:c r="B237" s="78"/>
      <x:c r="C237" s="78"/>
      <x:c r="D237" s="78"/>
      <x:c r="E237" s="78"/>
      <x:c r="F237" s="78"/>
      <x:c r="G237" s="78"/>
      <x:c r="H237" s="78"/>
      <x:c r="I237" s="78"/>
      <x:c r="J237" s="78"/>
      <x:c r="K237" s="78"/>
      <x:c r="L237" s="78"/>
      <x:c r="M237" s="78"/>
      <x:c r="N237" s="78"/>
      <x:c r="O237" s="78"/>
      <x:c r="P237" s="78"/>
      <x:c r="Q237" s="78"/>
      <x:c r="R237" s="78"/>
    </x:row>
    <x:row r="238">
      <x:c r="A238" s="78"/>
      <x:c r="B238" s="78"/>
      <x:c r="C238" s="78"/>
      <x:c r="D238" s="78"/>
      <x:c r="E238" s="78"/>
      <x:c r="F238" s="78"/>
      <x:c r="G238" s="78"/>
      <x:c r="H238" s="78"/>
      <x:c r="I238" s="78"/>
      <x:c r="J238" s="78"/>
      <x:c r="K238" s="78"/>
      <x:c r="L238" s="78"/>
      <x:c r="M238" s="78"/>
      <x:c r="N238" s="78"/>
      <x:c r="O238" s="78"/>
      <x:c r="P238" s="78"/>
      <x:c r="Q238" s="78"/>
      <x:c r="R238" s="78"/>
    </x:row>
    <x:row r="239">
      <x:c r="A239" s="78"/>
      <x:c r="B239" s="78"/>
      <x:c r="C239" s="78"/>
      <x:c r="D239" s="78"/>
      <x:c r="E239" s="78"/>
      <x:c r="F239" s="78"/>
      <x:c r="G239" s="78"/>
      <x:c r="H239" s="78"/>
      <x:c r="I239" s="78"/>
      <x:c r="J239" s="78"/>
      <x:c r="K239" s="78"/>
      <x:c r="L239" s="78"/>
      <x:c r="M239" s="78"/>
      <x:c r="N239" s="78"/>
      <x:c r="O239" s="78"/>
      <x:c r="P239" s="78"/>
      <x:c r="Q239" s="78"/>
      <x:c r="R239" s="78"/>
    </x:row>
    <x:row r="240">
      <x:c r="A240" s="78"/>
      <x:c r="B240" s="78"/>
      <x:c r="C240" s="78"/>
      <x:c r="D240" s="78"/>
      <x:c r="E240" s="78"/>
      <x:c r="F240" s="78"/>
      <x:c r="G240" s="78"/>
      <x:c r="H240" s="78"/>
      <x:c r="I240" s="78"/>
      <x:c r="J240" s="78"/>
      <x:c r="K240" s="78"/>
      <x:c r="L240" s="78"/>
      <x:c r="M240" s="78"/>
      <x:c r="N240" s="78"/>
      <x:c r="O240" s="78"/>
      <x:c r="P240" s="78"/>
      <x:c r="Q240" s="78"/>
      <x:c r="R240" s="78"/>
    </x:row>
    <x:row r="241">
      <x:c r="A241" s="78"/>
      <x:c r="B241" s="78"/>
      <x:c r="C241" s="78"/>
      <x:c r="D241" s="78"/>
      <x:c r="E241" s="78"/>
      <x:c r="F241" s="78"/>
      <x:c r="G241" s="78"/>
      <x:c r="H241" s="78"/>
      <x:c r="I241" s="78"/>
      <x:c r="J241" s="78"/>
      <x:c r="K241" s="78"/>
      <x:c r="L241" s="78"/>
      <x:c r="M241" s="78"/>
      <x:c r="N241" s="78"/>
      <x:c r="O241" s="78"/>
      <x:c r="P241" s="78"/>
      <x:c r="Q241" s="78"/>
      <x:c r="R241" s="78"/>
    </x:row>
    <x:row r="242">
      <x:c r="A242" s="78"/>
      <x:c r="B242" s="78"/>
      <x:c r="C242" s="78"/>
      <x:c r="D242" s="78"/>
      <x:c r="E242" s="78"/>
      <x:c r="F242" s="78"/>
      <x:c r="G242" s="78"/>
      <x:c r="H242" s="78"/>
      <x:c r="I242" s="78"/>
      <x:c r="J242" s="78"/>
      <x:c r="K242" s="78"/>
      <x:c r="L242" s="78"/>
      <x:c r="M242" s="78"/>
      <x:c r="N242" s="78"/>
      <x:c r="O242" s="78"/>
      <x:c r="P242" s="78"/>
      <x:c r="Q242" s="78"/>
      <x:c r="R242" s="78"/>
    </x:row>
    <x:row r="243">
      <x:c r="A243" s="78"/>
      <x:c r="B243" s="78"/>
      <x:c r="C243" s="78"/>
      <x:c r="D243" s="78"/>
      <x:c r="E243" s="78"/>
      <x:c r="F243" s="78"/>
      <x:c r="G243" s="78"/>
      <x:c r="H243" s="78"/>
      <x:c r="I243" s="78"/>
      <x:c r="J243" s="78"/>
      <x:c r="K243" s="78"/>
      <x:c r="L243" s="78"/>
      <x:c r="M243" s="78"/>
      <x:c r="N243" s="78"/>
      <x:c r="O243" s="78"/>
      <x:c r="P243" s="78"/>
      <x:c r="Q243" s="78"/>
      <x:c r="R243" s="78"/>
    </x:row>
    <x:row r="244">
      <x:c r="A244" s="78"/>
      <x:c r="B244" s="78"/>
      <x:c r="C244" s="78"/>
      <x:c r="D244" s="78"/>
      <x:c r="E244" s="78"/>
      <x:c r="F244" s="78"/>
      <x:c r="G244" s="78"/>
      <x:c r="H244" s="78"/>
      <x:c r="I244" s="78"/>
      <x:c r="J244" s="78"/>
      <x:c r="K244" s="78"/>
      <x:c r="L244" s="78"/>
      <x:c r="M244" s="78"/>
      <x:c r="N244" s="78"/>
      <x:c r="O244" s="78"/>
      <x:c r="P244" s="78"/>
      <x:c r="Q244" s="78"/>
      <x:c r="R244" s="78"/>
    </x:row>
    <x:row r="245">
      <x:c r="A245" s="78"/>
      <x:c r="B245" s="78"/>
      <x:c r="C245" s="78"/>
      <x:c r="D245" s="78"/>
      <x:c r="E245" s="78"/>
      <x:c r="F245" s="78"/>
      <x:c r="G245" s="78"/>
      <x:c r="H245" s="78"/>
      <x:c r="I245" s="78"/>
      <x:c r="J245" s="78"/>
      <x:c r="K245" s="78"/>
      <x:c r="L245" s="78"/>
      <x:c r="M245" s="78"/>
      <x:c r="N245" s="78"/>
      <x:c r="O245" s="78"/>
      <x:c r="P245" s="78"/>
      <x:c r="Q245" s="78"/>
      <x:c r="R245" s="78"/>
    </x:row>
    <x:row r="246">
      <x:c r="A246" s="78"/>
      <x:c r="B246" s="78"/>
      <x:c r="C246" s="78"/>
      <x:c r="D246" s="78"/>
      <x:c r="E246" s="78"/>
      <x:c r="F246" s="78"/>
      <x:c r="G246" s="78"/>
      <x:c r="H246" s="78"/>
      <x:c r="I246" s="78"/>
      <x:c r="J246" s="78"/>
      <x:c r="K246" s="78"/>
      <x:c r="L246" s="78"/>
      <x:c r="M246" s="78"/>
      <x:c r="N246" s="78"/>
      <x:c r="O246" s="78"/>
      <x:c r="P246" s="78"/>
      <x:c r="Q246" s="78"/>
      <x:c r="R246" s="78"/>
    </x:row>
    <x:row r="247">
      <x:c r="A247" s="78"/>
      <x:c r="B247" s="78"/>
      <x:c r="C247" s="78"/>
      <x:c r="D247" s="78"/>
      <x:c r="E247" s="78"/>
      <x:c r="F247" s="78"/>
      <x:c r="G247" s="78"/>
      <x:c r="H247" s="78"/>
      <x:c r="I247" s="78"/>
      <x:c r="J247" s="78"/>
      <x:c r="K247" s="78"/>
      <x:c r="L247" s="78"/>
      <x:c r="M247" s="78"/>
      <x:c r="N247" s="78"/>
      <x:c r="O247" s="78"/>
      <x:c r="P247" s="78"/>
      <x:c r="Q247" s="78"/>
      <x:c r="R247" s="78"/>
    </x:row>
    <x:row r="248">
      <x:c r="A248" s="78"/>
      <x:c r="B248" s="78"/>
      <x:c r="C248" s="78"/>
      <x:c r="D248" s="78"/>
      <x:c r="E248" s="78"/>
      <x:c r="F248" s="78"/>
      <x:c r="G248" s="78"/>
      <x:c r="H248" s="78"/>
      <x:c r="I248" s="78"/>
      <x:c r="J248" s="78"/>
      <x:c r="K248" s="78"/>
      <x:c r="L248" s="78"/>
      <x:c r="M248" s="78"/>
      <x:c r="N248" s="78"/>
      <x:c r="O248" s="78"/>
      <x:c r="P248" s="78"/>
      <x:c r="Q248" s="78"/>
      <x:c r="R248" s="78"/>
    </x:row>
    <x:row r="249">
      <x:c r="A249" s="78"/>
      <x:c r="B249" s="78"/>
      <x:c r="C249" s="78"/>
      <x:c r="D249" s="78"/>
      <x:c r="E249" s="78"/>
      <x:c r="F249" s="78"/>
      <x:c r="G249" s="78"/>
      <x:c r="H249" s="78"/>
      <x:c r="I249" s="78"/>
      <x:c r="J249" s="78"/>
      <x:c r="K249" s="78"/>
      <x:c r="L249" s="78"/>
      <x:c r="M249" s="78"/>
      <x:c r="N249" s="78"/>
      <x:c r="O249" s="78"/>
      <x:c r="P249" s="78"/>
      <x:c r="Q249" s="78"/>
      <x:c r="R249" s="78"/>
    </x:row>
    <x:row r="250">
      <x:c r="A250" s="78"/>
      <x:c r="B250" s="78"/>
      <x:c r="C250" s="78"/>
      <x:c r="D250" s="78"/>
      <x:c r="E250" s="78"/>
      <x:c r="F250" s="78"/>
      <x:c r="G250" s="78"/>
      <x:c r="H250" s="78"/>
      <x:c r="I250" s="78"/>
      <x:c r="J250" s="78"/>
      <x:c r="K250" s="78"/>
      <x:c r="L250" s="78"/>
      <x:c r="M250" s="78"/>
      <x:c r="N250" s="78"/>
      <x:c r="O250" s="78"/>
      <x:c r="P250" s="78"/>
      <x:c r="Q250" s="78"/>
      <x:c r="R250" s="78"/>
    </x:row>
    <x:row r="251">
      <x:c r="A251" s="78"/>
      <x:c r="B251" s="78"/>
      <x:c r="C251" s="78"/>
      <x:c r="D251" s="78"/>
      <x:c r="E251" s="78"/>
      <x:c r="F251" s="78"/>
      <x:c r="G251" s="78"/>
      <x:c r="H251" s="78"/>
      <x:c r="I251" s="78"/>
      <x:c r="J251" s="78"/>
      <x:c r="K251" s="78"/>
      <x:c r="L251" s="78"/>
      <x:c r="M251" s="78"/>
      <x:c r="N251" s="78"/>
      <x:c r="O251" s="78"/>
      <x:c r="P251" s="78"/>
      <x:c r="Q251" s="78"/>
      <x:c r="R251" s="78"/>
    </x:row>
    <x:row r="252">
      <x:c r="A252" s="78"/>
      <x:c r="B252" s="78"/>
      <x:c r="C252" s="78"/>
      <x:c r="D252" s="78"/>
      <x:c r="E252" s="78"/>
      <x:c r="F252" s="78"/>
      <x:c r="G252" s="78"/>
      <x:c r="H252" s="78"/>
      <x:c r="I252" s="78"/>
      <x:c r="J252" s="78"/>
      <x:c r="K252" s="78"/>
      <x:c r="L252" s="78"/>
      <x:c r="M252" s="78"/>
      <x:c r="N252" s="78"/>
      <x:c r="O252" s="78"/>
      <x:c r="P252" s="78"/>
      <x:c r="Q252" s="78"/>
      <x:c r="R252" s="78"/>
    </x:row>
    <x:row r="253">
      <x:c r="A253" s="78"/>
      <x:c r="B253" s="78"/>
      <x:c r="C253" s="78"/>
      <x:c r="D253" s="78"/>
      <x:c r="E253" s="78"/>
      <x:c r="F253" s="78"/>
      <x:c r="G253" s="78"/>
      <x:c r="H253" s="78"/>
      <x:c r="I253" s="78"/>
      <x:c r="J253" s="78"/>
      <x:c r="K253" s="78"/>
      <x:c r="L253" s="78"/>
      <x:c r="M253" s="78"/>
      <x:c r="N253" s="78"/>
      <x:c r="O253" s="78"/>
      <x:c r="P253" s="78"/>
      <x:c r="Q253" s="78"/>
      <x:c r="R253" s="78"/>
    </x:row>
    <x:row r="254">
      <x:c r="A254" s="78"/>
      <x:c r="B254" s="78"/>
      <x:c r="C254" s="78"/>
      <x:c r="D254" s="78"/>
      <x:c r="E254" s="78"/>
      <x:c r="F254" s="78"/>
      <x:c r="G254" s="78"/>
      <x:c r="H254" s="78"/>
      <x:c r="I254" s="78"/>
      <x:c r="J254" s="78"/>
      <x:c r="K254" s="78"/>
      <x:c r="L254" s="78"/>
      <x:c r="M254" s="78"/>
      <x:c r="N254" s="78"/>
      <x:c r="O254" s="78"/>
      <x:c r="P254" s="78"/>
      <x:c r="Q254" s="78"/>
      <x:c r="R254" s="78"/>
    </x:row>
    <x:row r="255">
      <x:c r="A255" s="78"/>
      <x:c r="B255" s="78"/>
      <x:c r="C255" s="78"/>
      <x:c r="D255" s="78"/>
      <x:c r="E255" s="78"/>
      <x:c r="F255" s="78"/>
      <x:c r="G255" s="78"/>
      <x:c r="H255" s="78"/>
      <x:c r="I255" s="78"/>
      <x:c r="J255" s="78"/>
      <x:c r="K255" s="78"/>
      <x:c r="L255" s="78"/>
      <x:c r="M255" s="78"/>
      <x:c r="N255" s="78"/>
      <x:c r="O255" s="78"/>
      <x:c r="P255" s="78"/>
      <x:c r="Q255" s="78"/>
      <x:c r="R255" s="78"/>
    </x:row>
    <x:row r="256">
      <x:c r="A256" s="78"/>
      <x:c r="B256" s="78"/>
      <x:c r="C256" s="78"/>
      <x:c r="D256" s="78"/>
      <x:c r="E256" s="78"/>
      <x:c r="F256" s="78"/>
      <x:c r="G256" s="78"/>
      <x:c r="H256" s="78"/>
      <x:c r="I256" s="78"/>
      <x:c r="J256" s="78"/>
      <x:c r="K256" s="78"/>
      <x:c r="L256" s="78"/>
      <x:c r="M256" s="78"/>
      <x:c r="N256" s="78"/>
      <x:c r="O256" s="78"/>
      <x:c r="P256" s="78"/>
      <x:c r="Q256" s="78"/>
      <x:c r="R256" s="78"/>
    </x:row>
    <x:row r="257">
      <x:c r="A257" s="78"/>
      <x:c r="B257" s="78"/>
      <x:c r="C257" s="78"/>
      <x:c r="D257" s="78"/>
      <x:c r="E257" s="78"/>
      <x:c r="F257" s="78"/>
      <x:c r="G257" s="78"/>
      <x:c r="H257" s="78"/>
      <x:c r="I257" s="78"/>
      <x:c r="J257" s="78"/>
      <x:c r="K257" s="78"/>
      <x:c r="L257" s="78"/>
      <x:c r="M257" s="78"/>
      <x:c r="N257" s="78"/>
      <x:c r="O257" s="78"/>
      <x:c r="P257" s="78"/>
      <x:c r="Q257" s="78"/>
      <x:c r="R257" s="78"/>
    </x:row>
    <x:row r="258">
      <x:c r="A258" s="78"/>
      <x:c r="B258" s="78"/>
      <x:c r="C258" s="78"/>
      <x:c r="D258" s="78"/>
      <x:c r="E258" s="78"/>
      <x:c r="F258" s="78"/>
      <x:c r="G258" s="78"/>
      <x:c r="H258" s="78"/>
      <x:c r="I258" s="78"/>
      <x:c r="J258" s="78"/>
      <x:c r="K258" s="78"/>
      <x:c r="L258" s="78"/>
      <x:c r="M258" s="78"/>
      <x:c r="N258" s="78"/>
      <x:c r="O258" s="78"/>
      <x:c r="P258" s="78"/>
      <x:c r="Q258" s="78"/>
      <x:c r="R258" s="78"/>
    </x:row>
    <x:row r="259">
      <x:c r="A259" s="78"/>
      <x:c r="B259" s="78"/>
      <x:c r="C259" s="78"/>
      <x:c r="D259" s="78"/>
      <x:c r="E259" s="78"/>
      <x:c r="F259" s="78"/>
      <x:c r="G259" s="78"/>
      <x:c r="H259" s="78"/>
      <x:c r="I259" s="78"/>
      <x:c r="J259" s="78"/>
      <x:c r="K259" s="78"/>
      <x:c r="L259" s="78"/>
      <x:c r="M259" s="78"/>
      <x:c r="N259" s="78"/>
      <x:c r="O259" s="78"/>
      <x:c r="P259" s="78"/>
      <x:c r="Q259" s="78"/>
      <x:c r="R259" s="78"/>
    </x:row>
    <x:row r="260">
      <x:c r="A260" s="78"/>
      <x:c r="B260" s="78"/>
      <x:c r="C260" s="78"/>
      <x:c r="D260" s="78"/>
      <x:c r="E260" s="78"/>
      <x:c r="F260" s="78"/>
      <x:c r="G260" s="78"/>
      <x:c r="H260" s="78"/>
      <x:c r="I260" s="78"/>
      <x:c r="J260" s="78"/>
      <x:c r="K260" s="78"/>
      <x:c r="L260" s="78"/>
      <x:c r="M260" s="78"/>
      <x:c r="N260" s="78"/>
      <x:c r="O260" s="78"/>
      <x:c r="P260" s="78"/>
      <x:c r="Q260" s="78"/>
      <x:c r="R260" s="78"/>
    </x:row>
    <x:row r="261">
      <x:c r="A261" s="78"/>
      <x:c r="B261" s="78"/>
      <x:c r="C261" s="78"/>
      <x:c r="D261" s="78"/>
      <x:c r="E261" s="78"/>
      <x:c r="F261" s="78"/>
      <x:c r="G261" s="78"/>
      <x:c r="H261" s="78"/>
      <x:c r="I261" s="78"/>
      <x:c r="J261" s="78"/>
      <x:c r="K261" s="78"/>
      <x:c r="L261" s="78"/>
      <x:c r="M261" s="78"/>
      <x:c r="N261" s="78"/>
      <x:c r="O261" s="78"/>
      <x:c r="P261" s="78"/>
      <x:c r="Q261" s="78"/>
      <x:c r="R261" s="78"/>
    </x:row>
    <x:row r="262">
      <x:c r="A262" s="78"/>
      <x:c r="B262" s="78"/>
      <x:c r="C262" s="78"/>
      <x:c r="D262" s="78"/>
      <x:c r="E262" s="78"/>
      <x:c r="F262" s="78"/>
      <x:c r="G262" s="78"/>
      <x:c r="H262" s="78"/>
      <x:c r="I262" s="78"/>
      <x:c r="J262" s="78"/>
      <x:c r="K262" s="78"/>
      <x:c r="L262" s="78"/>
      <x:c r="M262" s="78"/>
      <x:c r="N262" s="78"/>
      <x:c r="O262" s="78"/>
      <x:c r="P262" s="78"/>
      <x:c r="Q262" s="78"/>
      <x:c r="R262" s="78"/>
    </x:row>
    <x:row r="263">
      <x:c r="A263" s="78"/>
      <x:c r="B263" s="78"/>
      <x:c r="C263" s="78"/>
      <x:c r="D263" s="78"/>
      <x:c r="E263" s="78"/>
      <x:c r="F263" s="78"/>
      <x:c r="G263" s="78"/>
      <x:c r="H263" s="78"/>
      <x:c r="I263" s="78"/>
      <x:c r="J263" s="78"/>
      <x:c r="K263" s="78"/>
      <x:c r="L263" s="78"/>
      <x:c r="M263" s="78"/>
      <x:c r="N263" s="78"/>
      <x:c r="O263" s="78"/>
      <x:c r="P263" s="78"/>
      <x:c r="Q263" s="78"/>
      <x:c r="R263" s="78"/>
    </x:row>
    <x:row r="264">
      <x:c r="A264" s="78"/>
      <x:c r="B264" s="78"/>
      <x:c r="C264" s="78"/>
      <x:c r="D264" s="78"/>
      <x:c r="E264" s="78"/>
      <x:c r="F264" s="78"/>
      <x:c r="G264" s="78"/>
      <x:c r="H264" s="78"/>
      <x:c r="I264" s="78"/>
      <x:c r="J264" s="78"/>
      <x:c r="K264" s="78"/>
      <x:c r="L264" s="78"/>
      <x:c r="M264" s="78"/>
      <x:c r="N264" s="78"/>
      <x:c r="O264" s="78"/>
      <x:c r="P264" s="78"/>
      <x:c r="Q264" s="78"/>
      <x:c r="R264" s="78"/>
    </x:row>
    <x:row r="265">
      <x:c r="A265" s="78"/>
      <x:c r="B265" s="78"/>
      <x:c r="C265" s="78"/>
      <x:c r="D265" s="78"/>
      <x:c r="E265" s="78"/>
      <x:c r="F265" s="78"/>
      <x:c r="G265" s="78"/>
      <x:c r="H265" s="78"/>
      <x:c r="I265" s="78"/>
      <x:c r="J265" s="78"/>
      <x:c r="K265" s="78"/>
      <x:c r="L265" s="78"/>
      <x:c r="M265" s="78"/>
      <x:c r="N265" s="78"/>
      <x:c r="O265" s="78"/>
      <x:c r="P265" s="78"/>
      <x:c r="Q265" s="78"/>
      <x:c r="R265" s="78"/>
    </x:row>
    <x:row r="266">
      <x:c r="A266" s="78"/>
      <x:c r="B266" s="78"/>
      <x:c r="C266" s="78"/>
      <x:c r="D266" s="78"/>
      <x:c r="E266" s="78"/>
      <x:c r="F266" s="78"/>
      <x:c r="G266" s="78"/>
      <x:c r="H266" s="78"/>
      <x:c r="I266" s="78"/>
      <x:c r="J266" s="78"/>
      <x:c r="K266" s="78"/>
      <x:c r="L266" s="78"/>
      <x:c r="M266" s="78"/>
      <x:c r="N266" s="78"/>
      <x:c r="O266" s="78"/>
      <x:c r="P266" s="78"/>
      <x:c r="Q266" s="78"/>
      <x:c r="R266" s="78"/>
    </x:row>
    <x:row r="267">
      <x:c r="A267" s="78"/>
      <x:c r="B267" s="78"/>
      <x:c r="C267" s="78"/>
      <x:c r="D267" s="78"/>
      <x:c r="E267" s="78"/>
      <x:c r="F267" s="78"/>
      <x:c r="G267" s="78"/>
      <x:c r="H267" s="78"/>
      <x:c r="I267" s="78"/>
      <x:c r="J267" s="78"/>
      <x:c r="K267" s="78"/>
      <x:c r="L267" s="78"/>
      <x:c r="M267" s="78"/>
      <x:c r="N267" s="78"/>
      <x:c r="O267" s="78"/>
      <x:c r="P267" s="78"/>
      <x:c r="Q267" s="78"/>
      <x:c r="R267" s="78"/>
    </x:row>
    <x:row r="268">
      <x:c r="A268" s="78"/>
      <x:c r="B268" s="78"/>
      <x:c r="C268" s="78"/>
      <x:c r="D268" s="78"/>
      <x:c r="E268" s="78"/>
      <x:c r="F268" s="78"/>
      <x:c r="G268" s="78"/>
      <x:c r="H268" s="78"/>
      <x:c r="I268" s="78"/>
      <x:c r="J268" s="78"/>
      <x:c r="K268" s="78"/>
      <x:c r="L268" s="78"/>
      <x:c r="M268" s="78"/>
      <x:c r="N268" s="78"/>
      <x:c r="O268" s="78"/>
      <x:c r="P268" s="78"/>
      <x:c r="Q268" s="78"/>
      <x:c r="R268" s="78"/>
    </x:row>
    <x:row r="269">
      <x:c r="A269" s="78"/>
      <x:c r="B269" s="78"/>
      <x:c r="C269" s="78"/>
      <x:c r="D269" s="78"/>
      <x:c r="E269" s="78"/>
      <x:c r="F269" s="78"/>
      <x:c r="G269" s="78"/>
      <x:c r="H269" s="78"/>
      <x:c r="I269" s="78"/>
      <x:c r="J269" s="78"/>
      <x:c r="K269" s="78"/>
      <x:c r="L269" s="78"/>
      <x:c r="M269" s="78"/>
      <x:c r="N269" s="78"/>
      <x:c r="O269" s="78"/>
      <x:c r="P269" s="78"/>
      <x:c r="Q269" s="78"/>
      <x:c r="R269" s="78"/>
    </x:row>
    <x:row r="270">
      <x:c r="A270" s="78"/>
      <x:c r="B270" s="78"/>
      <x:c r="C270" s="78"/>
      <x:c r="D270" s="78"/>
      <x:c r="E270" s="78"/>
      <x:c r="F270" s="78"/>
      <x:c r="G270" s="78"/>
      <x:c r="H270" s="78"/>
      <x:c r="I270" s="78"/>
      <x:c r="J270" s="78"/>
      <x:c r="K270" s="78"/>
      <x:c r="L270" s="78"/>
      <x:c r="M270" s="78"/>
      <x:c r="N270" s="78"/>
      <x:c r="O270" s="78"/>
      <x:c r="P270" s="78"/>
      <x:c r="Q270" s="78"/>
      <x:c r="R270" s="78"/>
    </x:row>
    <x:row r="271">
      <x:c r="A271" s="78"/>
      <x:c r="B271" s="78"/>
      <x:c r="C271" s="78"/>
      <x:c r="D271" s="78"/>
      <x:c r="E271" s="78"/>
      <x:c r="F271" s="78"/>
      <x:c r="G271" s="78"/>
      <x:c r="H271" s="78"/>
      <x:c r="I271" s="78"/>
      <x:c r="J271" s="78"/>
      <x:c r="K271" s="78"/>
      <x:c r="L271" s="78"/>
      <x:c r="M271" s="78"/>
      <x:c r="N271" s="78"/>
      <x:c r="O271" s="78"/>
      <x:c r="P271" s="78"/>
      <x:c r="Q271" s="78"/>
      <x:c r="R271" s="78"/>
    </x:row>
    <x:row r="272">
      <x:c r="A272" s="78"/>
      <x:c r="B272" s="78"/>
      <x:c r="C272" s="78"/>
      <x:c r="D272" s="78"/>
      <x:c r="E272" s="78"/>
      <x:c r="F272" s="78"/>
      <x:c r="G272" s="78"/>
      <x:c r="H272" s="78"/>
      <x:c r="I272" s="78"/>
      <x:c r="J272" s="78"/>
      <x:c r="K272" s="78"/>
      <x:c r="L272" s="78"/>
      <x:c r="M272" s="78"/>
      <x:c r="N272" s="78"/>
      <x:c r="O272" s="78"/>
      <x:c r="P272" s="78"/>
      <x:c r="Q272" s="78"/>
      <x:c r="R272" s="78"/>
    </x:row>
    <x:row r="273">
      <x:c r="A273" s="78"/>
      <x:c r="B273" s="78"/>
      <x:c r="C273" s="78"/>
      <x:c r="D273" s="78"/>
      <x:c r="E273" s="78"/>
      <x:c r="F273" s="78"/>
      <x:c r="G273" s="78"/>
      <x:c r="H273" s="78"/>
      <x:c r="I273" s="78"/>
      <x:c r="J273" s="78"/>
      <x:c r="K273" s="78"/>
      <x:c r="L273" s="78"/>
      <x:c r="M273" s="78"/>
      <x:c r="N273" s="78"/>
      <x:c r="O273" s="78"/>
      <x:c r="P273" s="78"/>
      <x:c r="Q273" s="78"/>
      <x:c r="R273" s="78"/>
    </x:row>
    <x:row r="274">
      <x:c r="A274" s="78"/>
      <x:c r="B274" s="78"/>
      <x:c r="C274" s="78"/>
      <x:c r="D274" s="78"/>
      <x:c r="E274" s="78"/>
      <x:c r="F274" s="78"/>
      <x:c r="G274" s="78"/>
      <x:c r="H274" s="78"/>
      <x:c r="I274" s="78"/>
      <x:c r="J274" s="78"/>
      <x:c r="K274" s="78"/>
      <x:c r="L274" s="78"/>
      <x:c r="M274" s="78"/>
      <x:c r="N274" s="78"/>
      <x:c r="O274" s="78"/>
      <x:c r="P274" s="78"/>
      <x:c r="Q274" s="78"/>
      <x:c r="R274" s="78"/>
    </x:row>
    <x:row r="275">
      <x:c r="A275" s="78"/>
      <x:c r="B275" s="78"/>
      <x:c r="C275" s="78"/>
      <x:c r="D275" s="78"/>
      <x:c r="E275" s="78"/>
      <x:c r="F275" s="78"/>
      <x:c r="G275" s="78"/>
      <x:c r="H275" s="78"/>
      <x:c r="I275" s="78"/>
      <x:c r="J275" s="78"/>
      <x:c r="K275" s="78"/>
      <x:c r="L275" s="78"/>
      <x:c r="M275" s="78"/>
      <x:c r="N275" s="78"/>
      <x:c r="O275" s="78"/>
      <x:c r="P275" s="78"/>
      <x:c r="Q275" s="78"/>
      <x:c r="R275" s="78"/>
    </x:row>
    <x:row r="276">
      <x:c r="A276" s="78"/>
      <x:c r="B276" s="78"/>
      <x:c r="C276" s="78"/>
      <x:c r="D276" s="78"/>
      <x:c r="E276" s="78"/>
      <x:c r="F276" s="78"/>
      <x:c r="G276" s="78"/>
      <x:c r="H276" s="78"/>
      <x:c r="I276" s="78"/>
      <x:c r="J276" s="78"/>
      <x:c r="K276" s="78"/>
      <x:c r="L276" s="78"/>
      <x:c r="M276" s="78"/>
      <x:c r="N276" s="78"/>
      <x:c r="O276" s="78"/>
      <x:c r="P276" s="78"/>
      <x:c r="Q276" s="78"/>
      <x:c r="R276" s="78"/>
    </x:row>
    <x:row r="277">
      <x:c r="A277" s="78"/>
      <x:c r="B277" s="78"/>
      <x:c r="C277" s="78"/>
      <x:c r="D277" s="78"/>
      <x:c r="E277" s="78"/>
      <x:c r="F277" s="78"/>
      <x:c r="G277" s="78"/>
      <x:c r="H277" s="78"/>
      <x:c r="I277" s="78"/>
      <x:c r="J277" s="78"/>
      <x:c r="K277" s="78"/>
      <x:c r="L277" s="78"/>
      <x:c r="M277" s="78"/>
      <x:c r="N277" s="78"/>
      <x:c r="O277" s="78"/>
      <x:c r="P277" s="78"/>
      <x:c r="Q277" s="78"/>
      <x:c r="R277" s="78"/>
    </x:row>
    <x:row r="278">
      <x:c r="A278" s="78"/>
      <x:c r="B278" s="78"/>
      <x:c r="C278" s="78"/>
      <x:c r="D278" s="78"/>
      <x:c r="E278" s="78"/>
      <x:c r="F278" s="78"/>
      <x:c r="G278" s="78"/>
      <x:c r="H278" s="78"/>
      <x:c r="I278" s="78"/>
      <x:c r="J278" s="78"/>
      <x:c r="K278" s="78"/>
      <x:c r="L278" s="78"/>
      <x:c r="M278" s="78"/>
      <x:c r="N278" s="78"/>
      <x:c r="O278" s="78"/>
      <x:c r="P278" s="78"/>
      <x:c r="Q278" s="78"/>
      <x:c r="R278" s="78"/>
    </x:row>
    <x:row r="279">
      <x:c r="A279" s="78"/>
      <x:c r="B279" s="78"/>
      <x:c r="C279" s="78"/>
      <x:c r="D279" s="78"/>
      <x:c r="E279" s="78"/>
      <x:c r="F279" s="78"/>
      <x:c r="G279" s="78"/>
      <x:c r="H279" s="78"/>
      <x:c r="I279" s="78"/>
      <x:c r="J279" s="78"/>
      <x:c r="K279" s="78"/>
      <x:c r="L279" s="78"/>
      <x:c r="M279" s="78"/>
      <x:c r="N279" s="78"/>
      <x:c r="O279" s="78"/>
      <x:c r="P279" s="78"/>
      <x:c r="Q279" s="78"/>
      <x:c r="R279" s="78"/>
    </x:row>
    <x:row r="280">
      <x:c r="A280" s="78"/>
      <x:c r="B280" s="78"/>
      <x:c r="C280" s="78"/>
      <x:c r="D280" s="78"/>
      <x:c r="E280" s="78"/>
      <x:c r="F280" s="78"/>
      <x:c r="G280" s="78"/>
      <x:c r="H280" s="78"/>
      <x:c r="I280" s="78"/>
      <x:c r="J280" s="78"/>
      <x:c r="K280" s="78"/>
      <x:c r="L280" s="78"/>
      <x:c r="M280" s="78"/>
      <x:c r="N280" s="78"/>
      <x:c r="O280" s="78"/>
      <x:c r="P280" s="78"/>
      <x:c r="Q280" s="78"/>
      <x:c r="R280" s="78"/>
    </x:row>
    <x:row r="281">
      <x:c r="A281" s="78"/>
      <x:c r="B281" s="78"/>
      <x:c r="C281" s="78"/>
      <x:c r="D281" s="78"/>
      <x:c r="E281" s="78"/>
      <x:c r="F281" s="78"/>
      <x:c r="G281" s="78"/>
      <x:c r="H281" s="78"/>
      <x:c r="I281" s="78"/>
      <x:c r="J281" s="78"/>
      <x:c r="K281" s="78"/>
      <x:c r="L281" s="78"/>
      <x:c r="M281" s="78"/>
      <x:c r="N281" s="78"/>
      <x:c r="O281" s="78"/>
      <x:c r="P281" s="78"/>
      <x:c r="Q281" s="78"/>
      <x:c r="R281" s="78"/>
    </x:row>
    <x:row r="282">
      <x:c r="A282" s="78"/>
      <x:c r="B282" s="78"/>
      <x:c r="C282" s="78"/>
      <x:c r="D282" s="78"/>
      <x:c r="E282" s="78"/>
      <x:c r="F282" s="78"/>
      <x:c r="G282" s="78"/>
      <x:c r="H282" s="78"/>
      <x:c r="I282" s="78"/>
      <x:c r="J282" s="78"/>
      <x:c r="K282" s="78"/>
      <x:c r="L282" s="78"/>
      <x:c r="M282" s="78"/>
      <x:c r="N282" s="78"/>
      <x:c r="O282" s="78"/>
      <x:c r="P282" s="78"/>
      <x:c r="Q282" s="78"/>
      <x:c r="R282" s="78"/>
    </x:row>
    <x:row r="283">
      <x:c r="A283" s="78"/>
      <x:c r="B283" s="78"/>
      <x:c r="C283" s="78"/>
      <x:c r="D283" s="78"/>
      <x:c r="E283" s="78"/>
      <x:c r="F283" s="78"/>
      <x:c r="G283" s="78"/>
      <x:c r="H283" s="78"/>
      <x:c r="I283" s="78"/>
      <x:c r="J283" s="78"/>
      <x:c r="K283" s="78"/>
      <x:c r="L283" s="78"/>
      <x:c r="M283" s="78"/>
      <x:c r="N283" s="78"/>
      <x:c r="O283" s="78"/>
      <x:c r="P283" s="78"/>
      <x:c r="Q283" s="78"/>
      <x:c r="R283" s="78"/>
    </x:row>
    <x:row r="284">
      <x:c r="A284" s="78"/>
      <x:c r="B284" s="78"/>
      <x:c r="C284" s="78"/>
      <x:c r="D284" s="78"/>
      <x:c r="E284" s="78"/>
      <x:c r="F284" s="78"/>
      <x:c r="G284" s="78"/>
      <x:c r="H284" s="78"/>
      <x:c r="I284" s="78"/>
      <x:c r="J284" s="78"/>
      <x:c r="K284" s="78"/>
      <x:c r="L284" s="78"/>
      <x:c r="M284" s="78"/>
      <x:c r="N284" s="78"/>
      <x:c r="O284" s="78"/>
      <x:c r="P284" s="78"/>
      <x:c r="Q284" s="78"/>
      <x:c r="R284" s="78"/>
    </x:row>
    <x:row r="285">
      <x:c r="A285" s="78"/>
      <x:c r="B285" s="78"/>
      <x:c r="C285" s="78"/>
      <x:c r="D285" s="78"/>
      <x:c r="E285" s="78"/>
      <x:c r="F285" s="78"/>
      <x:c r="G285" s="78"/>
      <x:c r="H285" s="78"/>
      <x:c r="I285" s="78"/>
      <x:c r="J285" s="78"/>
      <x:c r="K285" s="78"/>
      <x:c r="L285" s="78"/>
      <x:c r="M285" s="78"/>
      <x:c r="N285" s="78"/>
      <x:c r="O285" s="78"/>
      <x:c r="P285" s="78"/>
      <x:c r="Q285" s="78"/>
      <x:c r="R285" s="78"/>
    </x:row>
    <x:row r="286">
      <x:c r="A286" s="78"/>
      <x:c r="B286" s="78"/>
      <x:c r="C286" s="78"/>
      <x:c r="D286" s="78"/>
      <x:c r="E286" s="78"/>
      <x:c r="F286" s="78"/>
      <x:c r="G286" s="78"/>
      <x:c r="H286" s="78"/>
      <x:c r="I286" s="78"/>
      <x:c r="J286" s="78"/>
      <x:c r="K286" s="78"/>
      <x:c r="L286" s="78"/>
      <x:c r="M286" s="78"/>
      <x:c r="N286" s="78"/>
      <x:c r="O286" s="78"/>
      <x:c r="P286" s="78"/>
      <x:c r="Q286" s="78"/>
      <x:c r="R286" s="78"/>
    </x:row>
    <x:row r="287">
      <x:c r="A287" s="78"/>
      <x:c r="B287" s="78"/>
      <x:c r="C287" s="78"/>
      <x:c r="D287" s="78"/>
      <x:c r="E287" s="78"/>
      <x:c r="F287" s="78"/>
      <x:c r="G287" s="78"/>
      <x:c r="H287" s="78"/>
      <x:c r="I287" s="78"/>
      <x:c r="J287" s="78"/>
      <x:c r="K287" s="78"/>
      <x:c r="L287" s="78"/>
      <x:c r="M287" s="78"/>
      <x:c r="N287" s="78"/>
      <x:c r="O287" s="78"/>
      <x:c r="P287" s="78"/>
      <x:c r="Q287" s="78"/>
      <x:c r="R287" s="78"/>
    </x:row>
    <x:row r="288">
      <x:c r="A288" s="78"/>
      <x:c r="B288" s="78"/>
      <x:c r="C288" s="78"/>
      <x:c r="D288" s="78"/>
      <x:c r="E288" s="78"/>
      <x:c r="F288" s="78"/>
      <x:c r="G288" s="78"/>
      <x:c r="H288" s="78"/>
      <x:c r="I288" s="78"/>
      <x:c r="J288" s="78"/>
      <x:c r="K288" s="78"/>
      <x:c r="L288" s="78"/>
      <x:c r="M288" s="78"/>
      <x:c r="N288" s="78"/>
      <x:c r="O288" s="78"/>
      <x:c r="P288" s="78"/>
      <x:c r="Q288" s="78"/>
      <x:c r="R288" s="78"/>
    </x:row>
    <x:row r="289">
      <x:c r="A289" s="78"/>
      <x:c r="B289" s="78"/>
      <x:c r="C289" s="78"/>
      <x:c r="D289" s="78"/>
      <x:c r="E289" s="78"/>
      <x:c r="F289" s="78"/>
      <x:c r="G289" s="78"/>
      <x:c r="H289" s="78"/>
      <x:c r="I289" s="78"/>
      <x:c r="J289" s="78"/>
      <x:c r="K289" s="78"/>
      <x:c r="L289" s="78"/>
      <x:c r="M289" s="78"/>
      <x:c r="N289" s="78"/>
      <x:c r="O289" s="78"/>
      <x:c r="P289" s="78"/>
      <x:c r="Q289" s="78"/>
      <x:c r="R289" s="78"/>
    </x:row>
    <x:row r="290">
      <x:c r="A290" s="78"/>
      <x:c r="B290" s="78"/>
      <x:c r="C290" s="78"/>
      <x:c r="D290" s="78"/>
      <x:c r="E290" s="78"/>
      <x:c r="F290" s="78"/>
      <x:c r="G290" s="78"/>
      <x:c r="H290" s="78"/>
      <x:c r="I290" s="78"/>
      <x:c r="J290" s="78"/>
      <x:c r="K290" s="78"/>
      <x:c r="L290" s="78"/>
      <x:c r="M290" s="78"/>
      <x:c r="N290" s="78"/>
      <x:c r="O290" s="78"/>
      <x:c r="P290" s="78"/>
      <x:c r="Q290" s="78"/>
      <x:c r="R290" s="78"/>
    </x:row>
    <x:row r="291">
      <x:c r="A291" s="78"/>
      <x:c r="B291" s="78"/>
      <x:c r="C291" s="78"/>
      <x:c r="D291" s="78"/>
      <x:c r="E291" s="78"/>
      <x:c r="F291" s="78"/>
      <x:c r="G291" s="78"/>
      <x:c r="H291" s="78"/>
      <x:c r="I291" s="78"/>
      <x:c r="J291" s="78"/>
      <x:c r="K291" s="78"/>
      <x:c r="L291" s="78"/>
      <x:c r="M291" s="78"/>
      <x:c r="N291" s="78"/>
      <x:c r="O291" s="78"/>
      <x:c r="P291" s="78"/>
      <x:c r="Q291" s="78"/>
      <x:c r="R291" s="78"/>
    </x:row>
    <x:row r="292">
      <x:c r="A292" s="78"/>
      <x:c r="B292" s="78"/>
      <x:c r="C292" s="78"/>
      <x:c r="D292" s="78"/>
      <x:c r="E292" s="78"/>
      <x:c r="F292" s="78"/>
      <x:c r="G292" s="78"/>
      <x:c r="H292" s="78"/>
      <x:c r="I292" s="78"/>
      <x:c r="J292" s="78"/>
      <x:c r="K292" s="78"/>
      <x:c r="L292" s="78"/>
      <x:c r="M292" s="78"/>
      <x:c r="N292" s="78"/>
      <x:c r="O292" s="78"/>
      <x:c r="P292" s="78"/>
      <x:c r="Q292" s="78"/>
      <x:c r="R292" s="78"/>
    </x:row>
    <x:row r="293">
      <x:c r="A293" s="78"/>
      <x:c r="B293" s="78"/>
      <x:c r="C293" s="78"/>
      <x:c r="D293" s="78"/>
      <x:c r="E293" s="78"/>
      <x:c r="F293" s="78"/>
      <x:c r="G293" s="78"/>
      <x:c r="H293" s="78"/>
      <x:c r="I293" s="78"/>
      <x:c r="J293" s="78"/>
      <x:c r="K293" s="78"/>
      <x:c r="L293" s="78"/>
      <x:c r="M293" s="78"/>
      <x:c r="N293" s="78"/>
      <x:c r="O293" s="78"/>
      <x:c r="P293" s="78"/>
      <x:c r="Q293" s="78"/>
      <x:c r="R293" s="78"/>
    </x:row>
    <x:row r="294">
      <x:c r="A294" s="78"/>
      <x:c r="B294" s="78"/>
      <x:c r="C294" s="78"/>
      <x:c r="D294" s="78"/>
      <x:c r="E294" s="78"/>
      <x:c r="F294" s="78"/>
      <x:c r="G294" s="78"/>
      <x:c r="H294" s="78"/>
      <x:c r="I294" s="78"/>
      <x:c r="J294" s="78"/>
      <x:c r="K294" s="78"/>
      <x:c r="L294" s="78"/>
      <x:c r="M294" s="78"/>
      <x:c r="N294" s="78"/>
      <x:c r="O294" s="78"/>
      <x:c r="P294" s="78"/>
      <x:c r="Q294" s="78"/>
      <x:c r="R294" s="78"/>
    </x:row>
    <x:row r="295">
      <x:c r="A295" s="78"/>
      <x:c r="B295" s="78"/>
      <x:c r="C295" s="78"/>
      <x:c r="D295" s="78"/>
      <x:c r="E295" s="78"/>
      <x:c r="F295" s="78"/>
      <x:c r="G295" s="78"/>
      <x:c r="H295" s="78"/>
      <x:c r="I295" s="78"/>
      <x:c r="J295" s="78"/>
      <x:c r="K295" s="78"/>
      <x:c r="L295" s="78"/>
      <x:c r="M295" s="78"/>
      <x:c r="N295" s="78"/>
      <x:c r="O295" s="78"/>
      <x:c r="P295" s="78"/>
      <x:c r="Q295" s="78"/>
      <x:c r="R295" s="78"/>
    </x:row>
    <x:row r="296">
      <x:c r="A296" s="78"/>
      <x:c r="B296" s="78"/>
      <x:c r="C296" s="78"/>
      <x:c r="D296" s="78"/>
      <x:c r="E296" s="78"/>
      <x:c r="F296" s="78"/>
      <x:c r="G296" s="78"/>
      <x:c r="H296" s="78"/>
      <x:c r="I296" s="78"/>
      <x:c r="J296" s="78"/>
      <x:c r="K296" s="78"/>
      <x:c r="L296" s="78"/>
      <x:c r="M296" s="78"/>
      <x:c r="N296" s="78"/>
      <x:c r="O296" s="78"/>
      <x:c r="P296" s="78"/>
      <x:c r="Q296" s="78"/>
      <x:c r="R296" s="78"/>
    </x:row>
    <x:row r="297">
      <x:c r="A297" s="78"/>
      <x:c r="B297" s="78"/>
      <x:c r="C297" s="78"/>
      <x:c r="D297" s="78"/>
      <x:c r="E297" s="78"/>
      <x:c r="F297" s="78"/>
      <x:c r="G297" s="78"/>
      <x:c r="H297" s="78"/>
      <x:c r="I297" s="78"/>
      <x:c r="J297" s="78"/>
      <x:c r="K297" s="78"/>
      <x:c r="L297" s="78"/>
      <x:c r="M297" s="78"/>
      <x:c r="N297" s="78"/>
      <x:c r="O297" s="78"/>
      <x:c r="P297" s="78"/>
      <x:c r="Q297" s="78"/>
      <x:c r="R297" s="78"/>
    </x:row>
    <x:row r="298">
      <x:c r="A298" s="78"/>
      <x:c r="B298" s="78"/>
      <x:c r="C298" s="78"/>
      <x:c r="D298" s="78"/>
      <x:c r="E298" s="78"/>
      <x:c r="F298" s="78"/>
      <x:c r="G298" s="78"/>
      <x:c r="H298" s="78"/>
      <x:c r="I298" s="78"/>
      <x:c r="J298" s="78"/>
      <x:c r="K298" s="78"/>
      <x:c r="L298" s="78"/>
      <x:c r="M298" s="78"/>
      <x:c r="N298" s="78"/>
      <x:c r="O298" s="78"/>
      <x:c r="P298" s="78"/>
      <x:c r="Q298" s="78"/>
      <x:c r="R298" s="78"/>
    </x:row>
    <x:row r="299">
      <x:c r="A299" s="78"/>
      <x:c r="B299" s="78"/>
      <x:c r="C299" s="78"/>
      <x:c r="D299" s="78"/>
      <x:c r="E299" s="78"/>
      <x:c r="F299" s="78"/>
      <x:c r="G299" s="78"/>
      <x:c r="H299" s="78"/>
      <x:c r="I299" s="78"/>
      <x:c r="J299" s="78"/>
      <x:c r="K299" s="78"/>
      <x:c r="L299" s="78"/>
      <x:c r="M299" s="78"/>
      <x:c r="N299" s="78"/>
      <x:c r="O299" s="78"/>
      <x:c r="P299" s="78"/>
      <x:c r="Q299" s="78"/>
      <x:c r="R299" s="78"/>
    </x:row>
    <x:row r="300">
      <x:c r="A300" s="78"/>
      <x:c r="B300" s="78"/>
      <x:c r="C300" s="78"/>
      <x:c r="D300" s="78"/>
      <x:c r="E300" s="78"/>
      <x:c r="F300" s="78"/>
      <x:c r="G300" s="78"/>
      <x:c r="H300" s="78"/>
      <x:c r="I300" s="78"/>
      <x:c r="J300" s="78"/>
      <x:c r="K300" s="78"/>
      <x:c r="L300" s="78"/>
      <x:c r="M300" s="78"/>
      <x:c r="N300" s="78"/>
      <x:c r="O300" s="78"/>
      <x:c r="P300" s="78"/>
      <x:c r="Q300" s="78"/>
      <x:c r="R300" s="78"/>
    </x:row>
    <x:row r="301">
      <x:c r="A301" s="78"/>
      <x:c r="B301" s="78"/>
      <x:c r="C301" s="78"/>
      <x:c r="D301" s="78"/>
      <x:c r="E301" s="78"/>
      <x:c r="F301" s="78"/>
      <x:c r="G301" s="78"/>
      <x:c r="H301" s="78"/>
      <x:c r="I301" s="78"/>
      <x:c r="J301" s="78"/>
      <x:c r="K301" s="78"/>
      <x:c r="L301" s="78"/>
      <x:c r="M301" s="78"/>
      <x:c r="N301" s="78"/>
      <x:c r="O301" s="78"/>
      <x:c r="P301" s="78"/>
      <x:c r="Q301" s="78"/>
      <x:c r="R301" s="78"/>
    </x:row>
    <x:row r="302">
      <x:c r="A302" s="78"/>
      <x:c r="B302" s="78"/>
      <x:c r="C302" s="78"/>
      <x:c r="D302" s="78"/>
      <x:c r="E302" s="78"/>
      <x:c r="F302" s="78"/>
      <x:c r="G302" s="78"/>
      <x:c r="H302" s="78"/>
      <x:c r="I302" s="78"/>
      <x:c r="J302" s="78"/>
      <x:c r="K302" s="78"/>
      <x:c r="L302" s="78"/>
      <x:c r="M302" s="78"/>
      <x:c r="N302" s="78"/>
      <x:c r="O302" s="78"/>
      <x:c r="P302" s="78"/>
      <x:c r="Q302" s="78"/>
      <x:c r="R302" s="78"/>
    </x:row>
    <x:row r="303">
      <x:c r="A303" s="78"/>
      <x:c r="B303" s="78"/>
      <x:c r="C303" s="78"/>
      <x:c r="D303" s="78"/>
      <x:c r="E303" s="78"/>
      <x:c r="F303" s="78"/>
      <x:c r="G303" s="78"/>
      <x:c r="H303" s="78"/>
      <x:c r="I303" s="78"/>
      <x:c r="J303" s="78"/>
      <x:c r="K303" s="78"/>
      <x:c r="L303" s="78"/>
      <x:c r="M303" s="78"/>
      <x:c r="N303" s="78"/>
      <x:c r="O303" s="78"/>
      <x:c r="P303" s="78"/>
      <x:c r="Q303" s="78"/>
      <x:c r="R303" s="78"/>
    </x:row>
    <x:row r="304">
      <x:c r="A304" s="78"/>
      <x:c r="B304" s="78"/>
      <x:c r="C304" s="78"/>
      <x:c r="D304" s="78"/>
      <x:c r="E304" s="78"/>
      <x:c r="F304" s="78"/>
      <x:c r="G304" s="78"/>
      <x:c r="H304" s="78"/>
      <x:c r="I304" s="78"/>
      <x:c r="J304" s="78"/>
      <x:c r="K304" s="78"/>
      <x:c r="L304" s="78"/>
      <x:c r="M304" s="78"/>
      <x:c r="N304" s="78"/>
      <x:c r="O304" s="78"/>
      <x:c r="P304" s="78"/>
      <x:c r="Q304" s="78"/>
      <x:c r="R304" s="78"/>
    </x:row>
    <x:row r="305">
      <x:c r="A305" s="78"/>
      <x:c r="B305" s="78"/>
      <x:c r="C305" s="78"/>
      <x:c r="D305" s="78"/>
      <x:c r="E305" s="78"/>
      <x:c r="F305" s="78"/>
      <x:c r="G305" s="78"/>
      <x:c r="H305" s="78"/>
      <x:c r="I305" s="78"/>
      <x:c r="J305" s="78"/>
      <x:c r="K305" s="78"/>
      <x:c r="L305" s="78"/>
      <x:c r="M305" s="78"/>
      <x:c r="N305" s="78"/>
      <x:c r="O305" s="78"/>
      <x:c r="P305" s="78"/>
      <x:c r="Q305" s="78"/>
      <x:c r="R305" s="78"/>
    </x:row>
    <x:row r="306">
      <x:c r="A306" s="78"/>
      <x:c r="B306" s="78"/>
      <x:c r="C306" s="78"/>
      <x:c r="D306" s="78"/>
      <x:c r="E306" s="78"/>
      <x:c r="F306" s="78"/>
      <x:c r="G306" s="78"/>
      <x:c r="H306" s="78"/>
      <x:c r="I306" s="78"/>
      <x:c r="J306" s="78"/>
      <x:c r="K306" s="78"/>
      <x:c r="L306" s="78"/>
      <x:c r="M306" s="78"/>
      <x:c r="N306" s="78"/>
      <x:c r="O306" s="78"/>
      <x:c r="P306" s="78"/>
      <x:c r="Q306" s="78"/>
      <x:c r="R306" s="78"/>
    </x:row>
    <x:row r="307">
      <x:c r="A307" s="78"/>
      <x:c r="B307" s="78"/>
      <x:c r="C307" s="78"/>
      <x:c r="D307" s="78"/>
      <x:c r="E307" s="78"/>
      <x:c r="F307" s="78"/>
      <x:c r="G307" s="78"/>
      <x:c r="H307" s="78"/>
      <x:c r="I307" s="78"/>
      <x:c r="J307" s="78"/>
      <x:c r="K307" s="78"/>
      <x:c r="L307" s="78"/>
      <x:c r="M307" s="78"/>
      <x:c r="N307" s="78"/>
      <x:c r="O307" s="78"/>
      <x:c r="P307" s="78"/>
      <x:c r="Q307" s="78"/>
      <x:c r="R307" s="78"/>
    </x:row>
    <x:row r="308">
      <x:c r="A308" s="78"/>
      <x:c r="B308" s="78"/>
      <x:c r="C308" s="78"/>
      <x:c r="D308" s="78"/>
      <x:c r="E308" s="78"/>
      <x:c r="F308" s="78"/>
      <x:c r="G308" s="78"/>
      <x:c r="H308" s="78"/>
      <x:c r="I308" s="78"/>
      <x:c r="J308" s="78"/>
      <x:c r="K308" s="78"/>
      <x:c r="L308" s="78"/>
      <x:c r="M308" s="78"/>
      <x:c r="N308" s="78"/>
      <x:c r="O308" s="78"/>
      <x:c r="P308" s="78"/>
      <x:c r="Q308" s="78"/>
      <x:c r="R308" s="78"/>
    </x:row>
    <x:row r="309">
      <x:c r="A309" s="78"/>
      <x:c r="B309" s="78"/>
      <x:c r="C309" s="78"/>
      <x:c r="D309" s="78"/>
      <x:c r="E309" s="78"/>
      <x:c r="F309" s="78"/>
      <x:c r="G309" s="78"/>
      <x:c r="H309" s="78"/>
      <x:c r="I309" s="78"/>
      <x:c r="J309" s="78"/>
      <x:c r="K309" s="78"/>
      <x:c r="L309" s="78"/>
      <x:c r="M309" s="78"/>
      <x:c r="N309" s="78"/>
      <x:c r="O309" s="78"/>
      <x:c r="P309" s="78"/>
      <x:c r="Q309" s="78"/>
      <x:c r="R309" s="78"/>
    </x:row>
    <x:row r="310">
      <x:c r="A310" s="78"/>
      <x:c r="B310" s="78"/>
      <x:c r="C310" s="78"/>
      <x:c r="D310" s="78"/>
      <x:c r="E310" s="78"/>
      <x:c r="F310" s="78"/>
      <x:c r="G310" s="78"/>
      <x:c r="H310" s="78"/>
      <x:c r="I310" s="78"/>
      <x:c r="J310" s="78"/>
      <x:c r="K310" s="78"/>
      <x:c r="L310" s="78"/>
      <x:c r="M310" s="78"/>
      <x:c r="N310" s="78"/>
      <x:c r="O310" s="78"/>
      <x:c r="P310" s="78"/>
      <x:c r="Q310" s="78"/>
      <x:c r="R310" s="78"/>
    </x:row>
    <x:row r="311">
      <x:c r="A311" s="78"/>
      <x:c r="B311" s="78"/>
      <x:c r="C311" s="78"/>
      <x:c r="D311" s="78"/>
      <x:c r="E311" s="78"/>
      <x:c r="F311" s="78"/>
      <x:c r="G311" s="78"/>
      <x:c r="H311" s="78"/>
      <x:c r="I311" s="78"/>
      <x:c r="J311" s="78"/>
      <x:c r="K311" s="78"/>
      <x:c r="L311" s="78"/>
      <x:c r="M311" s="78"/>
      <x:c r="N311" s="78"/>
      <x:c r="O311" s="78"/>
      <x:c r="P311" s="78"/>
      <x:c r="Q311" s="78"/>
      <x:c r="R311" s="78"/>
    </x:row>
    <x:row r="312">
      <x:c r="A312" s="78"/>
      <x:c r="B312" s="78"/>
      <x:c r="C312" s="78"/>
      <x:c r="D312" s="78"/>
      <x:c r="E312" s="78"/>
      <x:c r="F312" s="78"/>
      <x:c r="G312" s="78"/>
      <x:c r="H312" s="78"/>
      <x:c r="I312" s="78"/>
      <x:c r="J312" s="78"/>
      <x:c r="K312" s="78"/>
      <x:c r="L312" s="78"/>
      <x:c r="M312" s="78"/>
      <x:c r="N312" s="78"/>
      <x:c r="O312" s="78"/>
      <x:c r="P312" s="78"/>
      <x:c r="Q312" s="78"/>
      <x:c r="R312" s="78"/>
    </x:row>
    <x:row r="313">
      <x:c r="A313" s="78"/>
      <x:c r="B313" s="78"/>
      <x:c r="C313" s="78"/>
      <x:c r="D313" s="78"/>
      <x:c r="E313" s="78"/>
      <x:c r="F313" s="78"/>
      <x:c r="G313" s="78"/>
      <x:c r="H313" s="78"/>
      <x:c r="I313" s="78"/>
      <x:c r="J313" s="78"/>
      <x:c r="K313" s="78"/>
      <x:c r="L313" s="78"/>
      <x:c r="M313" s="78"/>
      <x:c r="N313" s="78"/>
      <x:c r="O313" s="78"/>
      <x:c r="P313" s="78"/>
      <x:c r="Q313" s="78"/>
      <x:c r="R313" s="78"/>
    </x:row>
    <x:row r="314">
      <x:c r="A314" s="78"/>
      <x:c r="B314" s="78"/>
      <x:c r="C314" s="78"/>
      <x:c r="D314" s="78"/>
      <x:c r="E314" s="78"/>
      <x:c r="F314" s="78"/>
      <x:c r="G314" s="78"/>
      <x:c r="H314" s="78"/>
      <x:c r="I314" s="78"/>
      <x:c r="J314" s="78"/>
      <x:c r="K314" s="78"/>
      <x:c r="L314" s="78"/>
      <x:c r="M314" s="78"/>
      <x:c r="N314" s="78"/>
      <x:c r="O314" s="78"/>
      <x:c r="P314" s="78"/>
      <x:c r="Q314" s="78"/>
      <x:c r="R314" s="78"/>
    </x:row>
    <x:row r="315">
      <x:c r="A315" s="78"/>
      <x:c r="B315" s="78"/>
      <x:c r="C315" s="78"/>
      <x:c r="D315" s="78"/>
      <x:c r="E315" s="78"/>
      <x:c r="F315" s="78"/>
      <x:c r="G315" s="78"/>
      <x:c r="H315" s="78"/>
      <x:c r="I315" s="78"/>
      <x:c r="J315" s="78"/>
      <x:c r="K315" s="78"/>
      <x:c r="L315" s="78"/>
      <x:c r="M315" s="78"/>
      <x:c r="N315" s="78"/>
      <x:c r="O315" s="78"/>
      <x:c r="P315" s="78"/>
      <x:c r="Q315" s="78"/>
      <x:c r="R315" s="78"/>
    </x:row>
    <x:row r="316">
      <x:c r="A316" s="78"/>
      <x:c r="B316" s="78"/>
      <x:c r="C316" s="78"/>
      <x:c r="D316" s="78"/>
      <x:c r="E316" s="78"/>
      <x:c r="F316" s="78"/>
      <x:c r="G316" s="78"/>
      <x:c r="H316" s="78"/>
      <x:c r="I316" s="78"/>
      <x:c r="J316" s="78"/>
      <x:c r="K316" s="78"/>
      <x:c r="L316" s="78"/>
      <x:c r="M316" s="78"/>
      <x:c r="N316" s="78"/>
      <x:c r="O316" s="78"/>
      <x:c r="P316" s="78"/>
      <x:c r="Q316" s="78"/>
      <x:c r="R316" s="78"/>
    </x:row>
    <x:row r="317">
      <x:c r="A317" s="78"/>
      <x:c r="B317" s="78"/>
      <x:c r="C317" s="78"/>
      <x:c r="D317" s="78"/>
      <x:c r="E317" s="78"/>
      <x:c r="F317" s="78"/>
      <x:c r="G317" s="78"/>
      <x:c r="H317" s="78"/>
      <x:c r="I317" s="78"/>
      <x:c r="J317" s="78"/>
      <x:c r="K317" s="78"/>
      <x:c r="L317" s="78"/>
      <x:c r="M317" s="78"/>
      <x:c r="N317" s="78"/>
      <x:c r="O317" s="78"/>
      <x:c r="P317" s="78"/>
      <x:c r="Q317" s="78"/>
      <x:c r="R317" s="78"/>
    </x:row>
    <x:row r="318">
      <x:c r="A318" s="78"/>
      <x:c r="B318" s="78"/>
      <x:c r="C318" s="78"/>
      <x:c r="D318" s="78"/>
      <x:c r="E318" s="78"/>
      <x:c r="F318" s="78"/>
      <x:c r="G318" s="78"/>
      <x:c r="H318" s="78"/>
      <x:c r="I318" s="78"/>
      <x:c r="J318" s="78"/>
      <x:c r="K318" s="78"/>
      <x:c r="L318" s="78"/>
      <x:c r="M318" s="78"/>
      <x:c r="N318" s="78"/>
      <x:c r="O318" s="78"/>
      <x:c r="P318" s="78"/>
      <x:c r="Q318" s="78"/>
      <x:c r="R318" s="78"/>
    </x:row>
    <x:row r="319">
      <x:c r="A319" s="78"/>
      <x:c r="B319" s="78"/>
      <x:c r="C319" s="78"/>
      <x:c r="D319" s="78"/>
      <x:c r="E319" s="78"/>
      <x:c r="F319" s="78"/>
      <x:c r="G319" s="78"/>
      <x:c r="H319" s="78"/>
      <x:c r="I319" s="78"/>
      <x:c r="J319" s="78"/>
      <x:c r="K319" s="78"/>
      <x:c r="L319" s="78"/>
      <x:c r="M319" s="78"/>
      <x:c r="N319" s="78"/>
      <x:c r="O319" s="78"/>
      <x:c r="P319" s="78"/>
      <x:c r="Q319" s="78"/>
      <x:c r="R319" s="78"/>
    </x:row>
    <x:row r="320">
      <x:c r="A320" s="78"/>
      <x:c r="B320" s="78"/>
      <x:c r="C320" s="78"/>
      <x:c r="D320" s="78"/>
      <x:c r="E320" s="78"/>
      <x:c r="F320" s="78"/>
      <x:c r="G320" s="78"/>
      <x:c r="H320" s="78"/>
      <x:c r="I320" s="78"/>
      <x:c r="J320" s="78"/>
      <x:c r="K320" s="78"/>
      <x:c r="L320" s="78"/>
      <x:c r="M320" s="78"/>
      <x:c r="N320" s="78"/>
      <x:c r="O320" s="78"/>
      <x:c r="P320" s="78"/>
      <x:c r="Q320" s="78"/>
      <x:c r="R320" s="78"/>
    </x:row>
    <x:row r="321">
      <x:c r="A321" s="78"/>
      <x:c r="B321" s="78"/>
      <x:c r="C321" s="78"/>
      <x:c r="D321" s="78"/>
      <x:c r="E321" s="78"/>
      <x:c r="F321" s="78"/>
      <x:c r="G321" s="78"/>
      <x:c r="H321" s="78"/>
      <x:c r="I321" s="78"/>
      <x:c r="J321" s="78"/>
      <x:c r="K321" s="78"/>
      <x:c r="L321" s="78"/>
      <x:c r="M321" s="78"/>
      <x:c r="N321" s="78"/>
      <x:c r="O321" s="78"/>
      <x:c r="P321" s="78"/>
      <x:c r="Q321" s="78"/>
      <x:c r="R321" s="78"/>
    </x:row>
    <x:row r="322">
      <x:c r="A322" s="78"/>
      <x:c r="B322" s="78"/>
      <x:c r="C322" s="78"/>
      <x:c r="D322" s="78"/>
      <x:c r="E322" s="78"/>
      <x:c r="F322" s="78"/>
      <x:c r="G322" s="78"/>
      <x:c r="H322" s="78"/>
      <x:c r="I322" s="78"/>
      <x:c r="J322" s="78"/>
      <x:c r="K322" s="78"/>
      <x:c r="L322" s="78"/>
      <x:c r="M322" s="78"/>
      <x:c r="N322" s="78"/>
      <x:c r="O322" s="78"/>
      <x:c r="P322" s="78"/>
      <x:c r="Q322" s="78"/>
      <x:c r="R322" s="78"/>
    </x:row>
    <x:row r="323">
      <x:c r="A323" s="78"/>
      <x:c r="B323" s="78"/>
      <x:c r="C323" s="78"/>
      <x:c r="D323" s="78"/>
      <x:c r="E323" s="78"/>
      <x:c r="F323" s="78"/>
      <x:c r="G323" s="78"/>
      <x:c r="H323" s="78"/>
      <x:c r="I323" s="78"/>
      <x:c r="J323" s="78"/>
      <x:c r="K323" s="78"/>
      <x:c r="L323" s="78"/>
      <x:c r="M323" s="78"/>
      <x:c r="N323" s="78"/>
      <x:c r="O323" s="78"/>
      <x:c r="P323" s="78"/>
      <x:c r="Q323" s="78"/>
      <x:c r="R323" s="78"/>
    </x:row>
    <x:row r="324">
      <x:c r="A324" s="78"/>
      <x:c r="B324" s="78"/>
      <x:c r="C324" s="78"/>
      <x:c r="D324" s="78"/>
      <x:c r="E324" s="78"/>
      <x:c r="F324" s="78"/>
      <x:c r="G324" s="78"/>
      <x:c r="H324" s="78"/>
      <x:c r="I324" s="78"/>
      <x:c r="J324" s="78"/>
      <x:c r="K324" s="78"/>
      <x:c r="L324" s="78"/>
      <x:c r="M324" s="78"/>
      <x:c r="N324" s="78"/>
      <x:c r="O324" s="78"/>
      <x:c r="P324" s="78"/>
      <x:c r="Q324" s="78"/>
      <x:c r="R324" s="78"/>
    </x:row>
    <x:row r="325">
      <x:c r="A325" s="78"/>
      <x:c r="B325" s="78"/>
      <x:c r="C325" s="78"/>
      <x:c r="D325" s="78"/>
      <x:c r="E325" s="78"/>
      <x:c r="F325" s="78"/>
      <x:c r="G325" s="78"/>
      <x:c r="H325" s="78"/>
      <x:c r="I325" s="78"/>
      <x:c r="J325" s="78"/>
      <x:c r="K325" s="78"/>
      <x:c r="L325" s="78"/>
      <x:c r="M325" s="78"/>
      <x:c r="N325" s="78"/>
      <x:c r="O325" s="78"/>
      <x:c r="P325" s="78"/>
      <x:c r="Q325" s="78"/>
      <x:c r="R325" s="78"/>
    </x:row>
    <x:row r="326">
      <x:c r="A326" s="78"/>
      <x:c r="B326" s="78"/>
      <x:c r="C326" s="78"/>
      <x:c r="D326" s="78"/>
      <x:c r="E326" s="78"/>
      <x:c r="F326" s="78"/>
      <x:c r="G326" s="78"/>
      <x:c r="H326" s="78"/>
      <x:c r="I326" s="78"/>
      <x:c r="J326" s="78"/>
      <x:c r="K326" s="78"/>
      <x:c r="L326" s="78"/>
      <x:c r="M326" s="78"/>
      <x:c r="N326" s="78"/>
      <x:c r="O326" s="78"/>
      <x:c r="P326" s="78"/>
      <x:c r="Q326" s="78"/>
      <x:c r="R326" s="78"/>
    </x:row>
    <x:row r="327">
      <x:c r="A327" s="78"/>
      <x:c r="B327" s="78"/>
      <x:c r="C327" s="78"/>
      <x:c r="D327" s="78"/>
      <x:c r="E327" s="78"/>
      <x:c r="F327" s="78"/>
      <x:c r="G327" s="78"/>
      <x:c r="H327" s="78"/>
      <x:c r="I327" s="78"/>
      <x:c r="J327" s="78"/>
      <x:c r="K327" s="78"/>
      <x:c r="L327" s="78"/>
      <x:c r="M327" s="78"/>
      <x:c r="N327" s="78"/>
      <x:c r="O327" s="78"/>
      <x:c r="P327" s="78"/>
      <x:c r="Q327" s="78"/>
      <x:c r="R327" s="78"/>
    </x:row>
    <x:row r="328">
      <x:c r="A328" s="78"/>
      <x:c r="B328" s="78"/>
      <x:c r="C328" s="78"/>
      <x:c r="D328" s="78"/>
      <x:c r="E328" s="78"/>
      <x:c r="F328" s="78"/>
      <x:c r="G328" s="78"/>
      <x:c r="H328" s="78"/>
      <x:c r="I328" s="78"/>
      <x:c r="J328" s="78"/>
      <x:c r="K328" s="78"/>
      <x:c r="L328" s="78"/>
      <x:c r="M328" s="78"/>
      <x:c r="N328" s="78"/>
      <x:c r="O328" s="78"/>
      <x:c r="P328" s="78"/>
      <x:c r="Q328" s="78"/>
      <x:c r="R328" s="78"/>
    </x:row>
    <x:row r="329">
      <x:c r="A329" s="78"/>
      <x:c r="B329" s="78"/>
      <x:c r="C329" s="78"/>
      <x:c r="D329" s="78"/>
      <x:c r="E329" s="78"/>
      <x:c r="F329" s="78"/>
      <x:c r="G329" s="78"/>
      <x:c r="H329" s="78"/>
      <x:c r="I329" s="78"/>
      <x:c r="J329" s="78"/>
      <x:c r="K329" s="78"/>
      <x:c r="L329" s="78"/>
      <x:c r="M329" s="78"/>
      <x:c r="N329" s="78"/>
      <x:c r="O329" s="78"/>
      <x:c r="P329" s="78"/>
      <x:c r="Q329" s="78"/>
      <x:c r="R329" s="78"/>
    </x:row>
    <x:row r="330">
      <x:c r="A330" s="78"/>
      <x:c r="B330" s="78"/>
      <x:c r="C330" s="78"/>
      <x:c r="D330" s="78"/>
      <x:c r="E330" s="78"/>
      <x:c r="F330" s="78"/>
      <x:c r="G330" s="78"/>
      <x:c r="H330" s="78"/>
      <x:c r="I330" s="78"/>
      <x:c r="J330" s="78"/>
      <x:c r="K330" s="78"/>
      <x:c r="L330" s="78"/>
      <x:c r="M330" s="78"/>
      <x:c r="N330" s="78"/>
      <x:c r="O330" s="78"/>
      <x:c r="P330" s="78"/>
      <x:c r="Q330" s="78"/>
      <x:c r="R330" s="78"/>
    </x:row>
    <x:row r="331">
      <x:c r="A331" s="78"/>
      <x:c r="B331" s="78"/>
      <x:c r="C331" s="78"/>
      <x:c r="D331" s="78"/>
      <x:c r="E331" s="78"/>
      <x:c r="F331" s="78"/>
      <x:c r="G331" s="78"/>
      <x:c r="H331" s="78"/>
      <x:c r="I331" s="78"/>
      <x:c r="J331" s="78"/>
      <x:c r="K331" s="78"/>
      <x:c r="L331" s="78"/>
      <x:c r="M331" s="78"/>
      <x:c r="N331" s="78"/>
      <x:c r="O331" s="78"/>
      <x:c r="P331" s="78"/>
      <x:c r="Q331" s="78"/>
      <x:c r="R331" s="78"/>
    </x:row>
    <x:row r="332">
      <x:c r="A332" s="78"/>
      <x:c r="B332" s="78"/>
      <x:c r="C332" s="78"/>
      <x:c r="D332" s="78"/>
      <x:c r="E332" s="78"/>
      <x:c r="F332" s="78"/>
      <x:c r="G332" s="78"/>
      <x:c r="H332" s="78"/>
      <x:c r="I332" s="78"/>
      <x:c r="J332" s="78"/>
      <x:c r="K332" s="78"/>
      <x:c r="L332" s="78"/>
      <x:c r="M332" s="78"/>
      <x:c r="N332" s="78"/>
      <x:c r="O332" s="78"/>
      <x:c r="P332" s="78"/>
      <x:c r="Q332" s="78"/>
      <x:c r="R332" s="78"/>
    </x:row>
    <x:row r="333">
      <x:c r="A333" s="78"/>
      <x:c r="B333" s="78"/>
      <x:c r="C333" s="78"/>
      <x:c r="D333" s="78"/>
      <x:c r="E333" s="78"/>
      <x:c r="F333" s="78"/>
      <x:c r="G333" s="78"/>
      <x:c r="H333" s="78"/>
      <x:c r="I333" s="78"/>
      <x:c r="J333" s="78"/>
      <x:c r="K333" s="78"/>
      <x:c r="L333" s="78"/>
      <x:c r="M333" s="78"/>
      <x:c r="N333" s="78"/>
      <x:c r="O333" s="78"/>
      <x:c r="P333" s="78"/>
      <x:c r="Q333" s="78"/>
      <x:c r="R333" s="78"/>
    </x:row>
    <x:row r="334">
      <x:c r="A334" s="78"/>
      <x:c r="B334" s="78"/>
      <x:c r="C334" s="78"/>
      <x:c r="D334" s="78"/>
      <x:c r="E334" s="78"/>
      <x:c r="F334" s="78"/>
      <x:c r="G334" s="78"/>
      <x:c r="H334" s="78"/>
      <x:c r="I334" s="78"/>
      <x:c r="J334" s="78"/>
      <x:c r="K334" s="78"/>
      <x:c r="L334" s="78"/>
      <x:c r="M334" s="78"/>
      <x:c r="N334" s="78"/>
      <x:c r="O334" s="78"/>
      <x:c r="P334" s="78"/>
      <x:c r="Q334" s="78"/>
      <x:c r="R334" s="78"/>
    </x:row>
    <x:row r="335">
      <x:c r="A335" s="78"/>
      <x:c r="B335" s="78"/>
      <x:c r="C335" s="78"/>
      <x:c r="D335" s="78"/>
      <x:c r="E335" s="78"/>
      <x:c r="F335" s="78"/>
      <x:c r="G335" s="78"/>
      <x:c r="H335" s="78"/>
      <x:c r="I335" s="78"/>
      <x:c r="J335" s="78"/>
      <x:c r="K335" s="78"/>
      <x:c r="L335" s="78"/>
      <x:c r="M335" s="78"/>
      <x:c r="N335" s="78"/>
      <x:c r="O335" s="78"/>
      <x:c r="P335" s="78"/>
      <x:c r="Q335" s="78"/>
      <x:c r="R335" s="78"/>
    </x:row>
    <x:row r="336">
      <x:c r="A336" s="78"/>
      <x:c r="B336" s="78"/>
      <x:c r="C336" s="78"/>
      <x:c r="D336" s="78"/>
      <x:c r="E336" s="78"/>
      <x:c r="F336" s="78"/>
      <x:c r="G336" s="78"/>
      <x:c r="H336" s="78"/>
      <x:c r="I336" s="78"/>
      <x:c r="J336" s="78"/>
      <x:c r="K336" s="78"/>
      <x:c r="L336" s="78"/>
      <x:c r="M336" s="78"/>
      <x:c r="N336" s="78"/>
      <x:c r="O336" s="78"/>
      <x:c r="P336" s="78"/>
      <x:c r="Q336" s="78"/>
      <x:c r="R336" s="78"/>
    </x:row>
    <x:row r="337">
      <x:c r="A337" s="78"/>
      <x:c r="B337" s="78"/>
      <x:c r="C337" s="78"/>
      <x:c r="D337" s="78"/>
      <x:c r="E337" s="78"/>
      <x:c r="F337" s="78"/>
      <x:c r="G337" s="78"/>
      <x:c r="H337" s="78"/>
      <x:c r="I337" s="78"/>
      <x:c r="J337" s="78"/>
      <x:c r="K337" s="78"/>
      <x:c r="L337" s="78"/>
      <x:c r="M337" s="78"/>
      <x:c r="N337" s="78"/>
      <x:c r="O337" s="78"/>
      <x:c r="P337" s="78"/>
      <x:c r="Q337" s="78"/>
      <x:c r="R337" s="78"/>
    </x:row>
    <x:row r="338">
      <x:c r="A338" s="78"/>
      <x:c r="B338" s="78"/>
      <x:c r="C338" s="78"/>
      <x:c r="D338" s="78"/>
      <x:c r="E338" s="78"/>
      <x:c r="F338" s="78"/>
      <x:c r="G338" s="78"/>
      <x:c r="H338" s="78"/>
      <x:c r="I338" s="78"/>
      <x:c r="J338" s="78"/>
      <x:c r="K338" s="78"/>
      <x:c r="L338" s="78"/>
      <x:c r="M338" s="78"/>
      <x:c r="N338" s="78"/>
      <x:c r="O338" s="78"/>
      <x:c r="P338" s="78"/>
      <x:c r="Q338" s="78"/>
      <x:c r="R338" s="78"/>
    </x:row>
    <x:row r="339">
      <x:c r="A339" s="78"/>
      <x:c r="B339" s="78"/>
      <x:c r="C339" s="78"/>
      <x:c r="D339" s="78"/>
      <x:c r="E339" s="78"/>
      <x:c r="F339" s="78"/>
      <x:c r="G339" s="78"/>
      <x:c r="H339" s="78"/>
      <x:c r="I339" s="78"/>
      <x:c r="J339" s="78"/>
      <x:c r="K339" s="78"/>
      <x:c r="L339" s="78"/>
      <x:c r="M339" s="78"/>
      <x:c r="N339" s="78"/>
      <x:c r="O339" s="78"/>
      <x:c r="P339" s="78"/>
      <x:c r="Q339" s="78"/>
      <x:c r="R339" s="78"/>
    </x:row>
    <x:row r="340">
      <x:c r="A340" s="78"/>
      <x:c r="B340" s="78"/>
      <x:c r="C340" s="78"/>
      <x:c r="D340" s="78"/>
      <x:c r="E340" s="78"/>
      <x:c r="F340" s="78"/>
      <x:c r="G340" s="78"/>
      <x:c r="H340" s="78"/>
      <x:c r="I340" s="78"/>
      <x:c r="J340" s="78"/>
      <x:c r="K340" s="78"/>
      <x:c r="L340" s="78"/>
      <x:c r="M340" s="78"/>
      <x:c r="N340" s="78"/>
      <x:c r="O340" s="78"/>
      <x:c r="P340" s="78"/>
      <x:c r="Q340" s="78"/>
      <x:c r="R340" s="78"/>
    </x:row>
    <x:row r="341">
      <x:c r="A341" s="78"/>
      <x:c r="B341" s="78"/>
      <x:c r="C341" s="78"/>
      <x:c r="D341" s="78"/>
      <x:c r="E341" s="78"/>
      <x:c r="F341" s="78"/>
      <x:c r="G341" s="78"/>
      <x:c r="H341" s="78"/>
      <x:c r="I341" s="78"/>
      <x:c r="J341" s="78"/>
      <x:c r="K341" s="78"/>
      <x:c r="L341" s="78"/>
      <x:c r="M341" s="78"/>
      <x:c r="N341" s="78"/>
      <x:c r="O341" s="78"/>
      <x:c r="P341" s="78"/>
      <x:c r="Q341" s="78"/>
      <x:c r="R341" s="78"/>
    </x:row>
    <x:row r="342">
      <x:c r="A342" s="78"/>
      <x:c r="B342" s="78"/>
      <x:c r="C342" s="78"/>
      <x:c r="D342" s="78"/>
      <x:c r="E342" s="78"/>
      <x:c r="F342" s="78"/>
      <x:c r="G342" s="78"/>
      <x:c r="H342" s="78"/>
      <x:c r="I342" s="78"/>
      <x:c r="J342" s="78"/>
      <x:c r="K342" s="78"/>
      <x:c r="L342" s="78"/>
      <x:c r="M342" s="78"/>
      <x:c r="N342" s="78"/>
      <x:c r="O342" s="78"/>
      <x:c r="P342" s="78"/>
      <x:c r="Q342" s="78"/>
      <x:c r="R342" s="78"/>
    </x:row>
    <x:row r="343">
      <x:c r="A343" s="78"/>
      <x:c r="B343" s="78"/>
      <x:c r="C343" s="78"/>
      <x:c r="D343" s="78"/>
      <x:c r="E343" s="78"/>
      <x:c r="F343" s="78"/>
      <x:c r="G343" s="78"/>
      <x:c r="H343" s="78"/>
      <x:c r="I343" s="78"/>
      <x:c r="J343" s="78"/>
      <x:c r="K343" s="78"/>
      <x:c r="L343" s="78"/>
      <x:c r="M343" s="78"/>
      <x:c r="N343" s="78"/>
      <x:c r="O343" s="78"/>
      <x:c r="P343" s="78"/>
      <x:c r="Q343" s="78"/>
      <x:c r="R343" s="78"/>
    </x:row>
    <x:row r="344">
      <x:c r="A344" s="78"/>
      <x:c r="B344" s="78"/>
      <x:c r="C344" s="78"/>
      <x:c r="D344" s="78"/>
      <x:c r="E344" s="78"/>
      <x:c r="F344" s="78"/>
      <x:c r="G344" s="78"/>
      <x:c r="H344" s="78"/>
      <x:c r="I344" s="78"/>
      <x:c r="J344" s="78"/>
      <x:c r="K344" s="78"/>
      <x:c r="L344" s="78"/>
      <x:c r="M344" s="78"/>
      <x:c r="N344" s="78"/>
      <x:c r="O344" s="78"/>
      <x:c r="P344" s="78"/>
      <x:c r="Q344" s="78"/>
      <x:c r="R344" s="78"/>
    </x:row>
    <x:row r="345">
      <x:c r="A345" s="78"/>
      <x:c r="B345" s="78"/>
      <x:c r="C345" s="78"/>
      <x:c r="D345" s="78"/>
      <x:c r="E345" s="78"/>
      <x:c r="F345" s="78"/>
      <x:c r="G345" s="78"/>
      <x:c r="H345" s="78"/>
      <x:c r="I345" s="78"/>
      <x:c r="J345" s="78"/>
      <x:c r="K345" s="78"/>
      <x:c r="L345" s="78"/>
      <x:c r="M345" s="78"/>
      <x:c r="N345" s="78"/>
      <x:c r="O345" s="78"/>
      <x:c r="P345" s="78"/>
      <x:c r="Q345" s="78"/>
      <x:c r="R345" s="78"/>
    </x:row>
    <x:row r="346">
      <x:c r="A346" s="78"/>
      <x:c r="B346" s="78"/>
      <x:c r="C346" s="78"/>
      <x:c r="D346" s="78"/>
      <x:c r="E346" s="78"/>
      <x:c r="F346" s="78"/>
      <x:c r="G346" s="78"/>
      <x:c r="H346" s="78"/>
      <x:c r="I346" s="78"/>
      <x:c r="J346" s="78"/>
      <x:c r="K346" s="78"/>
      <x:c r="L346" s="78"/>
      <x:c r="M346" s="78"/>
      <x:c r="N346" s="78"/>
      <x:c r="O346" s="78"/>
      <x:c r="P346" s="78"/>
      <x:c r="Q346" s="78"/>
      <x:c r="R346" s="78"/>
    </x:row>
    <x:row r="347">
      <x:c r="A347" s="78"/>
      <x:c r="B347" s="78"/>
      <x:c r="C347" s="78"/>
      <x:c r="D347" s="78"/>
      <x:c r="E347" s="78"/>
      <x:c r="F347" s="78"/>
      <x:c r="G347" s="78"/>
      <x:c r="H347" s="78"/>
      <x:c r="I347" s="78"/>
      <x:c r="J347" s="78"/>
      <x:c r="K347" s="78"/>
      <x:c r="L347" s="78"/>
      <x:c r="M347" s="78"/>
      <x:c r="N347" s="78"/>
      <x:c r="O347" s="78"/>
      <x:c r="P347" s="78"/>
      <x:c r="Q347" s="78"/>
      <x:c r="R347" s="78"/>
    </x:row>
    <x:row r="348">
      <x:c r="A348" s="78"/>
      <x:c r="B348" s="78"/>
      <x:c r="C348" s="78"/>
      <x:c r="D348" s="78"/>
      <x:c r="E348" s="78"/>
      <x:c r="F348" s="78"/>
      <x:c r="G348" s="78"/>
      <x:c r="H348" s="78"/>
      <x:c r="I348" s="78"/>
      <x:c r="J348" s="78"/>
      <x:c r="K348" s="78"/>
      <x:c r="L348" s="78"/>
      <x:c r="M348" s="78"/>
      <x:c r="N348" s="78"/>
      <x:c r="O348" s="78"/>
      <x:c r="P348" s="78"/>
      <x:c r="Q348" s="78"/>
      <x:c r="R348" s="78"/>
    </x:row>
    <x:row r="349">
      <x:c r="A349" s="78"/>
      <x:c r="B349" s="78"/>
      <x:c r="C349" s="78"/>
      <x:c r="D349" s="78"/>
      <x:c r="E349" s="78"/>
      <x:c r="F349" s="78"/>
      <x:c r="G349" s="78"/>
      <x:c r="H349" s="78"/>
      <x:c r="I349" s="78"/>
      <x:c r="J349" s="78"/>
      <x:c r="K349" s="78"/>
      <x:c r="L349" s="78"/>
      <x:c r="M349" s="78"/>
      <x:c r="N349" s="78"/>
      <x:c r="O349" s="78"/>
      <x:c r="P349" s="78"/>
      <x:c r="Q349" s="78"/>
      <x:c r="R349" s="78"/>
    </x:row>
    <x:row r="350">
      <x:c r="A350" s="78"/>
      <x:c r="B350" s="78"/>
      <x:c r="C350" s="78"/>
      <x:c r="D350" s="78"/>
      <x:c r="E350" s="78"/>
      <x:c r="F350" s="78"/>
      <x:c r="G350" s="78"/>
      <x:c r="H350" s="78"/>
      <x:c r="I350" s="78"/>
      <x:c r="J350" s="78"/>
      <x:c r="K350" s="78"/>
      <x:c r="L350" s="78"/>
      <x:c r="M350" s="78"/>
      <x:c r="N350" s="78"/>
      <x:c r="O350" s="78"/>
      <x:c r="P350" s="78"/>
      <x:c r="Q350" s="78"/>
      <x:c r="R350" s="78"/>
    </x:row>
    <x:row r="351">
      <x:c r="A351" s="78"/>
      <x:c r="B351" s="78"/>
      <x:c r="C351" s="78"/>
      <x:c r="D351" s="78"/>
      <x:c r="E351" s="78"/>
      <x:c r="F351" s="78"/>
      <x:c r="G351" s="78"/>
      <x:c r="H351" s="78"/>
      <x:c r="I351" s="78"/>
      <x:c r="J351" s="78"/>
      <x:c r="K351" s="78"/>
      <x:c r="L351" s="78"/>
      <x:c r="M351" s="78"/>
      <x:c r="N351" s="78"/>
      <x:c r="O351" s="78"/>
      <x:c r="P351" s="78"/>
      <x:c r="Q351" s="78"/>
      <x:c r="R351" s="78"/>
    </x:row>
    <x:row r="352">
      <x:c r="A352" s="78"/>
      <x:c r="B352" s="78"/>
      <x:c r="C352" s="78"/>
      <x:c r="D352" s="78"/>
      <x:c r="E352" s="78"/>
      <x:c r="F352" s="78"/>
      <x:c r="G352" s="78"/>
      <x:c r="H352" s="78"/>
      <x:c r="I352" s="78"/>
      <x:c r="J352" s="78"/>
      <x:c r="K352" s="78"/>
      <x:c r="L352" s="78"/>
      <x:c r="M352" s="78"/>
      <x:c r="N352" s="78"/>
      <x:c r="O352" s="78"/>
      <x:c r="P352" s="78"/>
      <x:c r="Q352" s="78"/>
      <x:c r="R352" s="78"/>
    </x:row>
    <x:row r="353">
      <x:c r="A353" s="78"/>
      <x:c r="B353" s="78"/>
      <x:c r="C353" s="78"/>
      <x:c r="D353" s="78"/>
      <x:c r="E353" s="78"/>
      <x:c r="F353" s="78"/>
      <x:c r="G353" s="78"/>
      <x:c r="H353" s="78"/>
      <x:c r="I353" s="78"/>
      <x:c r="J353" s="78"/>
      <x:c r="K353" s="78"/>
      <x:c r="L353" s="78"/>
      <x:c r="M353" s="78"/>
      <x:c r="N353" s="78"/>
      <x:c r="O353" s="78"/>
      <x:c r="P353" s="78"/>
      <x:c r="Q353" s="78"/>
      <x:c r="R353" s="78"/>
    </x:row>
    <x:row r="354">
      <x:c r="A354" s="78"/>
      <x:c r="B354" s="78"/>
      <x:c r="C354" s="78"/>
      <x:c r="D354" s="78"/>
      <x:c r="E354" s="78"/>
      <x:c r="F354" s="78"/>
      <x:c r="G354" s="78"/>
      <x:c r="H354" s="78"/>
      <x:c r="I354" s="78"/>
      <x:c r="J354" s="78"/>
      <x:c r="K354" s="78"/>
      <x:c r="L354" s="78"/>
      <x:c r="M354" s="78"/>
      <x:c r="N354" s="78"/>
      <x:c r="O354" s="78"/>
      <x:c r="P354" s="78"/>
      <x:c r="Q354" s="78"/>
      <x:c r="R354" s="78"/>
    </x:row>
    <x:row r="355">
      <x:c r="A355" s="78"/>
      <x:c r="B355" s="78"/>
      <x:c r="C355" s="78"/>
      <x:c r="D355" s="78"/>
      <x:c r="E355" s="78"/>
      <x:c r="F355" s="78"/>
      <x:c r="G355" s="78"/>
      <x:c r="H355" s="78"/>
      <x:c r="I355" s="78"/>
      <x:c r="J355" s="78"/>
      <x:c r="K355" s="78"/>
      <x:c r="L355" s="78"/>
      <x:c r="M355" s="78"/>
      <x:c r="N355" s="78"/>
      <x:c r="O355" s="78"/>
      <x:c r="P355" s="78"/>
      <x:c r="Q355" s="78"/>
      <x:c r="R355" s="78"/>
    </x:row>
    <x:row r="356">
      <x:c r="A356" s="78"/>
      <x:c r="B356" s="78"/>
      <x:c r="C356" s="78"/>
      <x:c r="D356" s="78"/>
      <x:c r="E356" s="78"/>
      <x:c r="F356" s="78"/>
      <x:c r="G356" s="78"/>
      <x:c r="H356" s="78"/>
      <x:c r="I356" s="78"/>
      <x:c r="J356" s="78"/>
      <x:c r="K356" s="78"/>
      <x:c r="L356" s="78"/>
      <x:c r="M356" s="78"/>
      <x:c r="N356" s="78"/>
      <x:c r="O356" s="78"/>
      <x:c r="P356" s="78"/>
      <x:c r="Q356" s="78"/>
      <x:c r="R356" s="78"/>
    </x:row>
    <x:row r="357">
      <x:c r="A357" s="78"/>
      <x:c r="B357" s="78"/>
      <x:c r="C357" s="78"/>
      <x:c r="D357" s="78"/>
      <x:c r="E357" s="78"/>
      <x:c r="F357" s="78"/>
      <x:c r="G357" s="78"/>
      <x:c r="H357" s="78"/>
      <x:c r="I357" s="78"/>
      <x:c r="J357" s="78"/>
      <x:c r="K357" s="78"/>
      <x:c r="L357" s="78"/>
      <x:c r="M357" s="78"/>
      <x:c r="N357" s="78"/>
      <x:c r="O357" s="78"/>
      <x:c r="P357" s="78"/>
      <x:c r="Q357" s="78"/>
      <x:c r="R357" s="78"/>
    </x:row>
    <x:row r="358">
      <x:c r="A358" s="78"/>
      <x:c r="B358" s="78"/>
      <x:c r="C358" s="78"/>
      <x:c r="D358" s="78"/>
      <x:c r="E358" s="78"/>
      <x:c r="F358" s="78"/>
      <x:c r="G358" s="78"/>
      <x:c r="H358" s="78"/>
      <x:c r="I358" s="78"/>
      <x:c r="J358" s="78"/>
      <x:c r="K358" s="78"/>
      <x:c r="L358" s="78"/>
      <x:c r="M358" s="78"/>
      <x:c r="N358" s="78"/>
      <x:c r="O358" s="78"/>
      <x:c r="P358" s="78"/>
      <x:c r="Q358" s="78"/>
      <x:c r="R358" s="78"/>
    </x:row>
    <x:row r="359">
      <x:c r="A359" s="78"/>
      <x:c r="B359" s="78"/>
      <x:c r="C359" s="78"/>
      <x:c r="D359" s="78"/>
      <x:c r="E359" s="78"/>
      <x:c r="F359" s="78"/>
      <x:c r="G359" s="78"/>
      <x:c r="H359" s="78"/>
      <x:c r="I359" s="78"/>
      <x:c r="J359" s="78"/>
      <x:c r="K359" s="78"/>
      <x:c r="L359" s="78"/>
      <x:c r="M359" s="78"/>
      <x:c r="N359" s="78"/>
      <x:c r="O359" s="78"/>
      <x:c r="P359" s="78"/>
      <x:c r="Q359" s="78"/>
      <x:c r="R359" s="78"/>
    </x:row>
    <x:row r="360">
      <x:c r="A360" s="78"/>
      <x:c r="B360" s="78"/>
      <x:c r="C360" s="78"/>
      <x:c r="D360" s="78"/>
      <x:c r="E360" s="78"/>
      <x:c r="F360" s="78"/>
      <x:c r="G360" s="78"/>
      <x:c r="H360" s="78"/>
      <x:c r="I360" s="78"/>
      <x:c r="J360" s="78"/>
      <x:c r="K360" s="78"/>
      <x:c r="L360" s="78"/>
      <x:c r="M360" s="78"/>
      <x:c r="N360" s="78"/>
      <x:c r="O360" s="78"/>
      <x:c r="P360" s="78"/>
      <x:c r="Q360" s="78"/>
      <x:c r="R360" s="78"/>
    </x:row>
    <x:row r="361">
      <x:c r="A361" s="78"/>
      <x:c r="B361" s="78"/>
      <x:c r="C361" s="78"/>
      <x:c r="D361" s="78"/>
      <x:c r="E361" s="78"/>
      <x:c r="F361" s="78"/>
      <x:c r="G361" s="78"/>
      <x:c r="H361" s="78"/>
      <x:c r="I361" s="78"/>
      <x:c r="J361" s="78"/>
      <x:c r="K361" s="78"/>
      <x:c r="L361" s="78"/>
      <x:c r="M361" s="78"/>
      <x:c r="N361" s="78"/>
      <x:c r="O361" s="78"/>
      <x:c r="P361" s="78"/>
      <x:c r="Q361" s="78"/>
      <x:c r="R361" s="78"/>
    </x:row>
    <x:row r="362">
      <x:c r="A362" s="78"/>
      <x:c r="B362" s="78"/>
      <x:c r="C362" s="78"/>
      <x:c r="D362" s="78"/>
      <x:c r="E362" s="78"/>
      <x:c r="F362" s="78"/>
      <x:c r="G362" s="78"/>
      <x:c r="H362" s="78"/>
      <x:c r="I362" s="78"/>
      <x:c r="J362" s="78"/>
      <x:c r="K362" s="78"/>
      <x:c r="L362" s="78"/>
      <x:c r="M362" s="78"/>
      <x:c r="N362" s="78"/>
      <x:c r="O362" s="78"/>
      <x:c r="P362" s="78"/>
      <x:c r="Q362" s="78"/>
      <x:c r="R362" s="78"/>
    </x:row>
    <x:row r="363">
      <x:c r="A363" s="78"/>
      <x:c r="B363" s="78"/>
      <x:c r="C363" s="78"/>
      <x:c r="D363" s="78"/>
      <x:c r="E363" s="78"/>
      <x:c r="F363" s="78"/>
      <x:c r="G363" s="78"/>
      <x:c r="H363" s="78"/>
      <x:c r="I363" s="78"/>
      <x:c r="J363" s="78"/>
      <x:c r="K363" s="78"/>
      <x:c r="L363" s="78"/>
      <x:c r="M363" s="78"/>
      <x:c r="N363" s="78"/>
      <x:c r="O363" s="78"/>
      <x:c r="P363" s="78"/>
      <x:c r="Q363" s="78"/>
      <x:c r="R363" s="78"/>
    </x:row>
    <x:row r="364">
      <x:c r="A364" s="78"/>
      <x:c r="B364" s="78"/>
      <x:c r="C364" s="78"/>
      <x:c r="D364" s="78"/>
      <x:c r="E364" s="78"/>
      <x:c r="F364" s="78"/>
      <x:c r="G364" s="78"/>
      <x:c r="H364" s="78"/>
      <x:c r="I364" s="78"/>
      <x:c r="J364" s="78"/>
      <x:c r="K364" s="78"/>
      <x:c r="L364" s="78"/>
      <x:c r="M364" s="78"/>
      <x:c r="N364" s="78"/>
      <x:c r="O364" s="78"/>
      <x:c r="P364" s="78"/>
      <x:c r="Q364" s="78"/>
      <x:c r="R364" s="78"/>
    </x:row>
    <x:row r="365">
      <x:c r="A365" s="78"/>
      <x:c r="B365" s="78"/>
      <x:c r="C365" s="78"/>
      <x:c r="D365" s="78"/>
      <x:c r="E365" s="78"/>
      <x:c r="F365" s="78"/>
      <x:c r="G365" s="78"/>
      <x:c r="H365" s="78"/>
      <x:c r="I365" s="78"/>
      <x:c r="J365" s="78"/>
      <x:c r="K365" s="78"/>
      <x:c r="L365" s="78"/>
      <x:c r="M365" s="78"/>
      <x:c r="N365" s="78"/>
      <x:c r="O365" s="78"/>
      <x:c r="P365" s="78"/>
      <x:c r="Q365" s="78"/>
      <x:c r="R365" s="78"/>
    </x:row>
    <x:row r="366">
      <x:c r="A366" s="78"/>
      <x:c r="B366" s="78"/>
      <x:c r="C366" s="78"/>
      <x:c r="D366" s="78"/>
      <x:c r="E366" s="78"/>
      <x:c r="F366" s="78"/>
      <x:c r="G366" s="78"/>
      <x:c r="H366" s="78"/>
      <x:c r="I366" s="78"/>
      <x:c r="J366" s="78"/>
      <x:c r="K366" s="78"/>
      <x:c r="L366" s="78"/>
      <x:c r="M366" s="78"/>
      <x:c r="N366" s="78"/>
      <x:c r="O366" s="78"/>
      <x:c r="P366" s="78"/>
      <x:c r="Q366" s="78"/>
      <x:c r="R366" s="78"/>
    </x:row>
    <x:row r="367">
      <x:c r="A367" s="78"/>
      <x:c r="B367" s="78"/>
      <x:c r="C367" s="78"/>
      <x:c r="D367" s="78"/>
      <x:c r="E367" s="78"/>
      <x:c r="F367" s="78"/>
      <x:c r="G367" s="78"/>
      <x:c r="H367" s="78"/>
      <x:c r="I367" s="78"/>
      <x:c r="J367" s="78"/>
      <x:c r="K367" s="78"/>
      <x:c r="L367" s="78"/>
      <x:c r="M367" s="78"/>
      <x:c r="N367" s="78"/>
      <x:c r="O367" s="78"/>
      <x:c r="P367" s="78"/>
      <x:c r="Q367" s="78"/>
      <x:c r="R367" s="78"/>
    </x:row>
    <x:row r="368">
      <x:c r="A368" s="78"/>
      <x:c r="B368" s="78"/>
      <x:c r="C368" s="78"/>
      <x:c r="D368" s="78"/>
      <x:c r="E368" s="78"/>
      <x:c r="F368" s="78"/>
      <x:c r="G368" s="78"/>
      <x:c r="H368" s="78"/>
      <x:c r="I368" s="78"/>
      <x:c r="J368" s="78"/>
      <x:c r="K368" s="78"/>
      <x:c r="L368" s="78"/>
      <x:c r="M368" s="78"/>
      <x:c r="N368" s="78"/>
      <x:c r="O368" s="78"/>
      <x:c r="P368" s="78"/>
      <x:c r="Q368" s="78"/>
      <x:c r="R368" s="78"/>
    </x:row>
    <x:row r="369">
      <x:c r="A369" s="78"/>
      <x:c r="B369" s="78"/>
      <x:c r="C369" s="78"/>
      <x:c r="D369" s="78"/>
      <x:c r="E369" s="78"/>
      <x:c r="F369" s="78"/>
      <x:c r="G369" s="78"/>
      <x:c r="H369" s="78"/>
      <x:c r="I369" s="78"/>
      <x:c r="J369" s="78"/>
      <x:c r="K369" s="78"/>
      <x:c r="L369" s="78"/>
      <x:c r="M369" s="78"/>
      <x:c r="N369" s="78"/>
      <x:c r="O369" s="78"/>
      <x:c r="P369" s="78"/>
      <x:c r="Q369" s="78"/>
      <x:c r="R369" s="78"/>
    </x:row>
    <x:row r="370">
      <x:c r="A370" s="78"/>
      <x:c r="B370" s="78"/>
      <x:c r="C370" s="78"/>
      <x:c r="D370" s="78"/>
      <x:c r="E370" s="78"/>
      <x:c r="F370" s="78"/>
      <x:c r="G370" s="78"/>
      <x:c r="H370" s="78"/>
      <x:c r="I370" s="78"/>
      <x:c r="J370" s="78"/>
      <x:c r="K370" s="78"/>
      <x:c r="L370" s="78"/>
      <x:c r="M370" s="78"/>
      <x:c r="N370" s="78"/>
      <x:c r="O370" s="78"/>
      <x:c r="P370" s="78"/>
      <x:c r="Q370" s="78"/>
      <x:c r="R370" s="78"/>
    </x:row>
    <x:row r="371">
      <x:c r="A371" s="78"/>
      <x:c r="B371" s="78"/>
      <x:c r="C371" s="78"/>
      <x:c r="D371" s="78"/>
      <x:c r="E371" s="78"/>
      <x:c r="F371" s="78"/>
      <x:c r="G371" s="78"/>
      <x:c r="H371" s="78"/>
      <x:c r="I371" s="78"/>
      <x:c r="J371" s="78"/>
      <x:c r="K371" s="78"/>
      <x:c r="L371" s="78"/>
      <x:c r="M371" s="78"/>
      <x:c r="N371" s="78"/>
      <x:c r="O371" s="78"/>
      <x:c r="P371" s="78"/>
      <x:c r="Q371" s="78"/>
      <x:c r="R371" s="78"/>
    </x:row>
    <x:row r="372">
      <x:c r="A372" s="78"/>
      <x:c r="B372" s="78"/>
      <x:c r="C372" s="78"/>
      <x:c r="D372" s="78"/>
      <x:c r="E372" s="78"/>
      <x:c r="F372" s="78"/>
      <x:c r="G372" s="78"/>
      <x:c r="H372" s="78"/>
      <x:c r="I372" s="78"/>
      <x:c r="J372" s="78"/>
      <x:c r="K372" s="78"/>
      <x:c r="L372" s="78"/>
      <x:c r="M372" s="78"/>
      <x:c r="N372" s="78"/>
      <x:c r="O372" s="78"/>
      <x:c r="P372" s="78"/>
      <x:c r="Q372" s="78"/>
      <x:c r="R372" s="78"/>
    </x:row>
    <x:row r="373">
      <x:c r="A373" s="78"/>
      <x:c r="B373" s="78"/>
      <x:c r="C373" s="78"/>
      <x:c r="D373" s="78"/>
      <x:c r="E373" s="78"/>
      <x:c r="F373" s="78"/>
      <x:c r="G373" s="78"/>
      <x:c r="H373" s="78"/>
      <x:c r="I373" s="78"/>
      <x:c r="J373" s="78"/>
      <x:c r="K373" s="78"/>
      <x:c r="L373" s="78"/>
      <x:c r="M373" s="78"/>
      <x:c r="N373" s="78"/>
      <x:c r="O373" s="78"/>
      <x:c r="P373" s="78"/>
      <x:c r="Q373" s="78"/>
      <x:c r="R373" s="78"/>
    </x:row>
    <x:row r="374">
      <x:c r="A374" s="78"/>
      <x:c r="B374" s="78"/>
      <x:c r="C374" s="78"/>
      <x:c r="D374" s="78"/>
      <x:c r="E374" s="78"/>
      <x:c r="F374" s="78"/>
      <x:c r="G374" s="78"/>
      <x:c r="H374" s="78"/>
      <x:c r="I374" s="78"/>
      <x:c r="J374" s="78"/>
      <x:c r="K374" s="78"/>
      <x:c r="L374" s="78"/>
      <x:c r="M374" s="78"/>
      <x:c r="N374" s="78"/>
      <x:c r="O374" s="78"/>
      <x:c r="P374" s="78"/>
      <x:c r="Q374" s="78"/>
      <x:c r="R374" s="78"/>
    </x:row>
    <x:row r="375">
      <x:c r="A375" s="78"/>
      <x:c r="B375" s="78"/>
      <x:c r="C375" s="78"/>
      <x:c r="D375" s="78"/>
      <x:c r="E375" s="78"/>
      <x:c r="F375" s="78"/>
      <x:c r="G375" s="78"/>
      <x:c r="H375" s="78"/>
      <x:c r="I375" s="78"/>
      <x:c r="J375" s="78"/>
      <x:c r="K375" s="78"/>
      <x:c r="L375" s="78"/>
      <x:c r="M375" s="78"/>
      <x:c r="N375" s="78"/>
      <x:c r="O375" s="78"/>
      <x:c r="P375" s="78"/>
      <x:c r="Q375" s="78"/>
      <x:c r="R375" s="78"/>
    </x:row>
    <x:row r="376">
      <x:c r="A376" s="78"/>
      <x:c r="B376" s="78"/>
      <x:c r="C376" s="78"/>
      <x:c r="D376" s="78"/>
      <x:c r="E376" s="78"/>
      <x:c r="F376" s="78"/>
      <x:c r="G376" s="78"/>
      <x:c r="H376" s="78"/>
      <x:c r="I376" s="78"/>
      <x:c r="J376" s="78"/>
      <x:c r="K376" s="78"/>
      <x:c r="L376" s="78"/>
      <x:c r="M376" s="78"/>
      <x:c r="N376" s="78"/>
      <x:c r="O376" s="78"/>
      <x:c r="P376" s="78"/>
      <x:c r="Q376" s="78"/>
      <x:c r="R376" s="78"/>
    </x:row>
    <x:row r="377">
      <x:c r="A377" s="78"/>
      <x:c r="B377" s="78"/>
      <x:c r="C377" s="78"/>
      <x:c r="D377" s="78"/>
      <x:c r="E377" s="78"/>
      <x:c r="F377" s="78"/>
      <x:c r="G377" s="78"/>
      <x:c r="H377" s="78"/>
      <x:c r="I377" s="78"/>
      <x:c r="J377" s="78"/>
      <x:c r="K377" s="78"/>
      <x:c r="L377" s="78"/>
      <x:c r="M377" s="78"/>
      <x:c r="N377" s="78"/>
      <x:c r="O377" s="78"/>
      <x:c r="P377" s="78"/>
      <x:c r="Q377" s="78"/>
      <x:c r="R377" s="78"/>
    </x:row>
    <x:row r="378">
      <x:c r="A378" s="78"/>
      <x:c r="B378" s="78"/>
      <x:c r="C378" s="78"/>
      <x:c r="D378" s="78"/>
      <x:c r="E378" s="78"/>
      <x:c r="F378" s="78"/>
      <x:c r="G378" s="78"/>
      <x:c r="H378" s="78"/>
      <x:c r="I378" s="78"/>
      <x:c r="J378" s="78"/>
      <x:c r="K378" s="78"/>
      <x:c r="L378" s="78"/>
      <x:c r="M378" s="78"/>
      <x:c r="N378" s="78"/>
      <x:c r="O378" s="78"/>
      <x:c r="P378" s="78"/>
      <x:c r="Q378" s="78"/>
      <x:c r="R378" s="78"/>
    </x:row>
    <x:row r="379">
      <x:c r="A379" s="78"/>
      <x:c r="B379" s="78"/>
      <x:c r="C379" s="78"/>
      <x:c r="D379" s="78"/>
      <x:c r="E379" s="78"/>
      <x:c r="F379" s="78"/>
      <x:c r="G379" s="78"/>
      <x:c r="H379" s="78"/>
      <x:c r="I379" s="78"/>
      <x:c r="J379" s="78"/>
      <x:c r="K379" s="78"/>
      <x:c r="L379" s="78"/>
      <x:c r="M379" s="78"/>
      <x:c r="N379" s="78"/>
      <x:c r="O379" s="78"/>
      <x:c r="P379" s="78"/>
      <x:c r="Q379" s="78"/>
      <x:c r="R379" s="78"/>
    </x:row>
    <x:row r="380">
      <x:c r="A380" s="78"/>
      <x:c r="B380" s="78"/>
      <x:c r="C380" s="78"/>
      <x:c r="D380" s="78"/>
      <x:c r="E380" s="78"/>
      <x:c r="F380" s="78"/>
      <x:c r="G380" s="78"/>
      <x:c r="H380" s="78"/>
      <x:c r="I380" s="78"/>
      <x:c r="J380" s="78"/>
      <x:c r="K380" s="78"/>
      <x:c r="L380" s="78"/>
      <x:c r="M380" s="78"/>
      <x:c r="N380" s="78"/>
      <x:c r="O380" s="78"/>
      <x:c r="P380" s="78"/>
      <x:c r="Q380" s="78"/>
      <x:c r="R380" s="78"/>
    </x:row>
    <x:row r="381">
      <x:c r="A381" s="78"/>
      <x:c r="B381" s="78"/>
      <x:c r="C381" s="78"/>
      <x:c r="D381" s="78"/>
      <x:c r="E381" s="78"/>
      <x:c r="F381" s="78"/>
      <x:c r="G381" s="78"/>
      <x:c r="H381" s="78"/>
      <x:c r="I381" s="78"/>
      <x:c r="J381" s="78"/>
      <x:c r="K381" s="78"/>
      <x:c r="L381" s="78"/>
      <x:c r="M381" s="78"/>
      <x:c r="N381" s="78"/>
      <x:c r="O381" s="78"/>
      <x:c r="P381" s="78"/>
      <x:c r="Q381" s="78"/>
      <x:c r="R381" s="78"/>
    </x:row>
    <x:row r="382">
      <x:c r="A382" s="78"/>
      <x:c r="B382" s="78"/>
      <x:c r="C382" s="78"/>
      <x:c r="D382" s="78"/>
      <x:c r="E382" s="78"/>
      <x:c r="F382" s="78"/>
      <x:c r="G382" s="78"/>
      <x:c r="H382" s="78"/>
      <x:c r="I382" s="78"/>
      <x:c r="J382" s="78"/>
      <x:c r="K382" s="78"/>
      <x:c r="L382" s="78"/>
      <x:c r="M382" s="78"/>
      <x:c r="N382" s="78"/>
      <x:c r="O382" s="78"/>
      <x:c r="P382" s="78"/>
      <x:c r="Q382" s="78"/>
      <x:c r="R382" s="78"/>
    </x:row>
    <x:row r="383">
      <x:c r="A383" s="78"/>
      <x:c r="B383" s="78"/>
      <x:c r="C383" s="78"/>
      <x:c r="D383" s="78"/>
      <x:c r="E383" s="78"/>
      <x:c r="F383" s="78"/>
      <x:c r="G383" s="78"/>
      <x:c r="H383" s="78"/>
      <x:c r="I383" s="78"/>
      <x:c r="J383" s="78"/>
      <x:c r="K383" s="78"/>
      <x:c r="L383" s="78"/>
      <x:c r="M383" s="78"/>
      <x:c r="N383" s="78"/>
      <x:c r="O383" s="78"/>
      <x:c r="P383" s="78"/>
      <x:c r="Q383" s="78"/>
      <x:c r="R383" s="78"/>
    </x:row>
    <x:row r="384">
      <x:c r="A384" s="78"/>
      <x:c r="B384" s="78"/>
      <x:c r="C384" s="78"/>
      <x:c r="D384" s="78"/>
      <x:c r="E384" s="78"/>
      <x:c r="F384" s="78"/>
      <x:c r="G384" s="78"/>
      <x:c r="H384" s="78"/>
      <x:c r="I384" s="78"/>
      <x:c r="J384" s="78"/>
      <x:c r="K384" s="78"/>
      <x:c r="L384" s="78"/>
      <x:c r="M384" s="78"/>
      <x:c r="N384" s="78"/>
      <x:c r="O384" s="78"/>
      <x:c r="P384" s="78"/>
      <x:c r="Q384" s="78"/>
      <x:c r="R384" s="78"/>
    </x:row>
    <x:row r="385">
      <x:c r="A385" s="78"/>
      <x:c r="B385" s="78"/>
      <x:c r="C385" s="78"/>
      <x:c r="D385" s="78"/>
      <x:c r="E385" s="78"/>
      <x:c r="F385" s="78"/>
      <x:c r="G385" s="78"/>
      <x:c r="H385" s="78"/>
      <x:c r="I385" s="78"/>
      <x:c r="J385" s="78"/>
      <x:c r="K385" s="78"/>
      <x:c r="L385" s="78"/>
      <x:c r="M385" s="78"/>
      <x:c r="N385" s="78"/>
      <x:c r="O385" s="78"/>
      <x:c r="P385" s="78"/>
      <x:c r="Q385" s="78"/>
      <x:c r="R385" s="78"/>
    </x:row>
    <x:row r="386">
      <x:c r="A386" s="78"/>
      <x:c r="B386" s="78"/>
      <x:c r="C386" s="78"/>
      <x:c r="D386" s="78"/>
      <x:c r="E386" s="78"/>
      <x:c r="F386" s="78"/>
      <x:c r="G386" s="78"/>
      <x:c r="H386" s="78"/>
      <x:c r="I386" s="78"/>
      <x:c r="J386" s="78"/>
      <x:c r="K386" s="78"/>
      <x:c r="L386" s="78"/>
      <x:c r="M386" s="78"/>
      <x:c r="N386" s="78"/>
      <x:c r="O386" s="78"/>
      <x:c r="P386" s="78"/>
      <x:c r="Q386" s="78"/>
      <x:c r="R386" s="78"/>
    </x:row>
    <x:row r="387">
      <x:c r="A387" s="78"/>
      <x:c r="B387" s="78"/>
      <x:c r="C387" s="78"/>
      <x:c r="D387" s="78"/>
      <x:c r="E387" s="78"/>
      <x:c r="F387" s="78"/>
      <x:c r="G387" s="78"/>
      <x:c r="H387" s="78"/>
      <x:c r="I387" s="78"/>
      <x:c r="J387" s="78"/>
      <x:c r="K387" s="78"/>
      <x:c r="L387" s="78"/>
      <x:c r="M387" s="78"/>
      <x:c r="N387" s="78"/>
      <x:c r="O387" s="78"/>
      <x:c r="P387" s="78"/>
      <x:c r="Q387" s="78"/>
      <x:c r="R387" s="78"/>
    </x:row>
    <x:row r="388">
      <x:c r="A388" s="78"/>
      <x:c r="B388" s="78"/>
      <x:c r="C388" s="78"/>
      <x:c r="D388" s="78"/>
      <x:c r="E388" s="78"/>
      <x:c r="F388" s="78"/>
      <x:c r="G388" s="78"/>
      <x:c r="H388" s="78"/>
      <x:c r="I388" s="78"/>
      <x:c r="J388" s="78"/>
      <x:c r="K388" s="78"/>
      <x:c r="L388" s="78"/>
      <x:c r="M388" s="78"/>
      <x:c r="N388" s="78"/>
      <x:c r="O388" s="78"/>
      <x:c r="P388" s="78"/>
      <x:c r="Q388" s="78"/>
      <x:c r="R388" s="78"/>
    </x:row>
    <x:row r="389">
      <x:c r="A389" s="78"/>
      <x:c r="B389" s="78"/>
      <x:c r="C389" s="78"/>
      <x:c r="D389" s="78"/>
      <x:c r="E389" s="78"/>
      <x:c r="F389" s="78"/>
      <x:c r="G389" s="78"/>
      <x:c r="H389" s="78"/>
      <x:c r="I389" s="78"/>
      <x:c r="J389" s="78"/>
      <x:c r="K389" s="78"/>
      <x:c r="L389" s="78"/>
      <x:c r="M389" s="78"/>
      <x:c r="N389" s="78"/>
      <x:c r="O389" s="78"/>
      <x:c r="P389" s="78"/>
      <x:c r="Q389" s="78"/>
      <x:c r="R389" s="78"/>
    </x:row>
    <x:row r="390">
      <x:c r="A390" s="78"/>
      <x:c r="B390" s="78"/>
      <x:c r="C390" s="78"/>
      <x:c r="D390" s="78"/>
      <x:c r="E390" s="78"/>
      <x:c r="F390" s="78"/>
      <x:c r="G390" s="78"/>
      <x:c r="H390" s="78"/>
      <x:c r="I390" s="78"/>
      <x:c r="J390" s="78"/>
      <x:c r="K390" s="78"/>
      <x:c r="L390" s="78"/>
      <x:c r="M390" s="78"/>
      <x:c r="N390" s="78"/>
      <x:c r="O390" s="78"/>
      <x:c r="P390" s="78"/>
      <x:c r="Q390" s="78"/>
      <x:c r="R390" s="78"/>
    </x:row>
    <x:row r="391">
      <x:c r="A391" s="78"/>
      <x:c r="B391" s="78"/>
      <x:c r="C391" s="78"/>
      <x:c r="D391" s="78"/>
      <x:c r="E391" s="78"/>
      <x:c r="F391" s="78"/>
      <x:c r="G391" s="78"/>
      <x:c r="H391" s="78"/>
      <x:c r="I391" s="78"/>
      <x:c r="J391" s="78"/>
      <x:c r="K391" s="78"/>
      <x:c r="L391" s="78"/>
      <x:c r="M391" s="78"/>
      <x:c r="N391" s="78"/>
      <x:c r="O391" s="78"/>
      <x:c r="P391" s="78"/>
      <x:c r="Q391" s="78"/>
      <x:c r="R391" s="78"/>
    </x:row>
    <x:row r="392">
      <x:c r="A392" s="78"/>
      <x:c r="B392" s="78"/>
      <x:c r="C392" s="78"/>
      <x:c r="D392" s="78"/>
      <x:c r="E392" s="78"/>
      <x:c r="F392" s="78"/>
      <x:c r="G392" s="78"/>
      <x:c r="H392" s="78"/>
      <x:c r="I392" s="78"/>
      <x:c r="J392" s="78"/>
      <x:c r="K392" s="78"/>
      <x:c r="L392" s="78"/>
      <x:c r="M392" s="78"/>
      <x:c r="N392" s="78"/>
      <x:c r="O392" s="78"/>
      <x:c r="P392" s="78"/>
      <x:c r="Q392" s="78"/>
      <x:c r="R392" s="78"/>
    </x:row>
    <x:row r="393">
      <x:c r="A393" s="78"/>
      <x:c r="B393" s="78"/>
      <x:c r="C393" s="78"/>
      <x:c r="D393" s="78"/>
      <x:c r="E393" s="78"/>
      <x:c r="F393" s="78"/>
      <x:c r="G393" s="78"/>
      <x:c r="H393" s="78"/>
      <x:c r="I393" s="78"/>
      <x:c r="J393" s="78"/>
      <x:c r="K393" s="78"/>
      <x:c r="L393" s="78"/>
      <x:c r="M393" s="78"/>
      <x:c r="N393" s="78"/>
      <x:c r="O393" s="78"/>
      <x:c r="P393" s="78"/>
      <x:c r="Q393" s="78"/>
      <x:c r="R393" s="78"/>
    </x:row>
    <x:row r="394">
      <x:c r="A394" s="78"/>
      <x:c r="B394" s="78"/>
      <x:c r="C394" s="78"/>
      <x:c r="D394" s="78"/>
      <x:c r="E394" s="78"/>
      <x:c r="F394" s="78"/>
      <x:c r="G394" s="78"/>
      <x:c r="H394" s="78"/>
      <x:c r="I394" s="78"/>
      <x:c r="J394" s="78"/>
      <x:c r="K394" s="78"/>
      <x:c r="L394" s="78"/>
      <x:c r="M394" s="78"/>
      <x:c r="N394" s="78"/>
      <x:c r="O394" s="78"/>
      <x:c r="P394" s="78"/>
      <x:c r="Q394" s="78"/>
      <x:c r="R394" s="78"/>
    </x:row>
    <x:row r="395">
      <x:c r="A395" s="78"/>
      <x:c r="B395" s="78"/>
      <x:c r="C395" s="78"/>
      <x:c r="D395" s="78"/>
      <x:c r="E395" s="78"/>
      <x:c r="F395" s="78"/>
      <x:c r="G395" s="78"/>
      <x:c r="H395" s="78"/>
      <x:c r="I395" s="78"/>
      <x:c r="J395" s="78"/>
      <x:c r="K395" s="78"/>
      <x:c r="L395" s="78"/>
      <x:c r="M395" s="78"/>
      <x:c r="N395" s="78"/>
      <x:c r="O395" s="78"/>
      <x:c r="P395" s="78"/>
      <x:c r="Q395" s="78"/>
      <x:c r="R395" s="78"/>
    </x:row>
    <x:row r="396">
      <x:c r="A396" s="78"/>
      <x:c r="B396" s="78"/>
      <x:c r="C396" s="78"/>
      <x:c r="D396" s="78"/>
      <x:c r="E396" s="78"/>
      <x:c r="F396" s="78"/>
      <x:c r="G396" s="78"/>
      <x:c r="H396" s="78"/>
      <x:c r="I396" s="78"/>
      <x:c r="J396" s="78"/>
      <x:c r="K396" s="78"/>
      <x:c r="L396" s="78"/>
      <x:c r="M396" s="78"/>
      <x:c r="N396" s="78"/>
      <x:c r="O396" s="78"/>
      <x:c r="P396" s="78"/>
      <x:c r="Q396" s="78"/>
      <x:c r="R396" s="78"/>
    </x:row>
    <x:row r="397">
      <x:c r="A397" s="78"/>
      <x:c r="B397" s="78"/>
      <x:c r="C397" s="78"/>
      <x:c r="D397" s="78"/>
      <x:c r="E397" s="78"/>
      <x:c r="F397" s="78"/>
      <x:c r="G397" s="78"/>
      <x:c r="H397" s="78"/>
      <x:c r="I397" s="78"/>
      <x:c r="J397" s="78"/>
      <x:c r="K397" s="78"/>
      <x:c r="L397" s="78"/>
      <x:c r="M397" s="78"/>
      <x:c r="N397" s="78"/>
      <x:c r="O397" s="78"/>
      <x:c r="P397" s="78"/>
      <x:c r="Q397" s="78"/>
      <x:c r="R397" s="78"/>
    </x:row>
    <x:row r="398">
      <x:c r="A398" s="78"/>
      <x:c r="B398" s="78"/>
      <x:c r="C398" s="78"/>
      <x:c r="D398" s="78"/>
      <x:c r="E398" s="78"/>
      <x:c r="F398" s="78"/>
      <x:c r="G398" s="78"/>
      <x:c r="H398" s="78"/>
      <x:c r="I398" s="78"/>
      <x:c r="J398" s="78"/>
      <x:c r="K398" s="78"/>
      <x:c r="L398" s="78"/>
      <x:c r="M398" s="78"/>
      <x:c r="N398" s="78"/>
      <x:c r="O398" s="78"/>
      <x:c r="P398" s="78"/>
      <x:c r="Q398" s="78"/>
      <x:c r="R398" s="78"/>
    </x:row>
    <x:row r="399">
      <x:c r="A399" s="78"/>
      <x:c r="B399" s="78"/>
      <x:c r="C399" s="78"/>
      <x:c r="D399" s="78"/>
      <x:c r="E399" s="78"/>
      <x:c r="F399" s="78"/>
      <x:c r="G399" s="78"/>
      <x:c r="H399" s="78"/>
      <x:c r="I399" s="78"/>
      <x:c r="J399" s="78"/>
      <x:c r="K399" s="78"/>
      <x:c r="L399" s="78"/>
      <x:c r="M399" s="78"/>
      <x:c r="N399" s="78"/>
      <x:c r="O399" s="78"/>
      <x:c r="P399" s="78"/>
      <x:c r="Q399" s="78"/>
      <x:c r="R399" s="78"/>
    </x:row>
    <x:row r="400">
      <x:c r="A400" s="78"/>
      <x:c r="B400" s="78"/>
      <x:c r="C400" s="78"/>
      <x:c r="D400" s="78"/>
      <x:c r="E400" s="78"/>
      <x:c r="F400" s="78"/>
      <x:c r="G400" s="78"/>
      <x:c r="H400" s="78"/>
      <x:c r="I400" s="78"/>
      <x:c r="J400" s="78"/>
      <x:c r="K400" s="78"/>
      <x:c r="L400" s="78"/>
      <x:c r="M400" s="78"/>
      <x:c r="N400" s="78"/>
      <x:c r="O400" s="78"/>
      <x:c r="P400" s="78"/>
      <x:c r="Q400" s="78"/>
      <x:c r="R400" s="78"/>
    </x:row>
    <x:row r="401">
      <x:c r="A401" s="78"/>
      <x:c r="B401" s="78"/>
      <x:c r="C401" s="78"/>
      <x:c r="D401" s="78"/>
      <x:c r="E401" s="78"/>
      <x:c r="F401" s="78"/>
      <x:c r="G401" s="78"/>
      <x:c r="H401" s="78"/>
      <x:c r="I401" s="78"/>
      <x:c r="J401" s="78"/>
      <x:c r="K401" s="78"/>
      <x:c r="L401" s="78"/>
      <x:c r="M401" s="78"/>
      <x:c r="N401" s="78"/>
      <x:c r="O401" s="78"/>
      <x:c r="P401" s="78"/>
      <x:c r="Q401" s="78"/>
      <x:c r="R401" s="78"/>
    </x:row>
    <x:row r="402">
      <x:c r="A402" s="78"/>
      <x:c r="B402" s="78"/>
      <x:c r="C402" s="78"/>
      <x:c r="D402" s="78"/>
      <x:c r="E402" s="78"/>
      <x:c r="F402" s="78"/>
      <x:c r="G402" s="78"/>
      <x:c r="H402" s="78"/>
      <x:c r="I402" s="78"/>
      <x:c r="J402" s="78"/>
      <x:c r="K402" s="78"/>
      <x:c r="L402" s="78"/>
      <x:c r="M402" s="78"/>
      <x:c r="N402" s="78"/>
      <x:c r="O402" s="78"/>
      <x:c r="P402" s="78"/>
      <x:c r="Q402" s="78"/>
      <x:c r="R402" s="78"/>
    </x:row>
    <x:row r="403">
      <x:c r="A403" s="78"/>
      <x:c r="B403" s="78"/>
      <x:c r="C403" s="78"/>
      <x:c r="D403" s="78"/>
      <x:c r="E403" s="78"/>
      <x:c r="F403" s="78"/>
      <x:c r="G403" s="78"/>
      <x:c r="H403" s="78"/>
      <x:c r="I403" s="78"/>
      <x:c r="J403" s="78"/>
      <x:c r="K403" s="78"/>
      <x:c r="L403" s="78"/>
      <x:c r="M403" s="78"/>
      <x:c r="N403" s="78"/>
      <x:c r="O403" s="78"/>
      <x:c r="P403" s="78"/>
      <x:c r="Q403" s="78"/>
      <x:c r="R403" s="78"/>
    </x:row>
    <x:row r="404">
      <x:c r="A404" s="78"/>
      <x:c r="B404" s="78"/>
      <x:c r="C404" s="78"/>
      <x:c r="D404" s="78"/>
      <x:c r="E404" s="78"/>
      <x:c r="F404" s="78"/>
      <x:c r="G404" s="78"/>
      <x:c r="H404" s="78"/>
      <x:c r="I404" s="78"/>
      <x:c r="J404" s="78"/>
      <x:c r="K404" s="78"/>
      <x:c r="L404" s="78"/>
      <x:c r="M404" s="78"/>
      <x:c r="N404" s="78"/>
      <x:c r="O404" s="78"/>
      <x:c r="P404" s="78"/>
      <x:c r="Q404" s="78"/>
      <x:c r="R404" s="78"/>
    </x:row>
    <x:row r="405">
      <x:c r="A405" s="78"/>
      <x:c r="B405" s="78"/>
      <x:c r="C405" s="78"/>
      <x:c r="D405" s="78"/>
      <x:c r="E405" s="78"/>
      <x:c r="F405" s="78"/>
      <x:c r="G405" s="78"/>
      <x:c r="H405" s="78"/>
      <x:c r="I405" s="78"/>
      <x:c r="J405" s="78"/>
      <x:c r="K405" s="78"/>
      <x:c r="L405" s="78"/>
      <x:c r="M405" s="78"/>
      <x:c r="N405" s="78"/>
      <x:c r="O405" s="78"/>
      <x:c r="P405" s="78"/>
      <x:c r="Q405" s="78"/>
      <x:c r="R405" s="78"/>
    </x:row>
    <x:row r="406">
      <x:c r="A406" s="78"/>
      <x:c r="B406" s="78"/>
      <x:c r="C406" s="78"/>
      <x:c r="D406" s="78"/>
      <x:c r="E406" s="78"/>
      <x:c r="F406" s="78"/>
      <x:c r="G406" s="78"/>
      <x:c r="H406" s="78"/>
      <x:c r="I406" s="78"/>
      <x:c r="J406" s="78"/>
      <x:c r="K406" s="78"/>
      <x:c r="L406" s="78"/>
      <x:c r="M406" s="78"/>
      <x:c r="N406" s="78"/>
      <x:c r="O406" s="78"/>
      <x:c r="P406" s="78"/>
      <x:c r="Q406" s="78"/>
      <x:c r="R406" s="78"/>
    </x:row>
    <x:row r="407">
      <x:c r="A407" s="78"/>
      <x:c r="B407" s="78"/>
      <x:c r="C407" s="78"/>
      <x:c r="D407" s="78"/>
      <x:c r="E407" s="78"/>
      <x:c r="F407" s="78"/>
      <x:c r="G407" s="78"/>
      <x:c r="H407" s="78"/>
      <x:c r="I407" s="78"/>
      <x:c r="J407" s="78"/>
      <x:c r="K407" s="78"/>
      <x:c r="L407" s="78"/>
      <x:c r="M407" s="78"/>
      <x:c r="N407" s="78"/>
      <x:c r="O407" s="78"/>
      <x:c r="P407" s="78"/>
      <x:c r="Q407" s="78"/>
      <x:c r="R407" s="78"/>
    </x:row>
    <x:row r="408">
      <x:c r="A408" s="78"/>
      <x:c r="B408" s="78"/>
      <x:c r="C408" s="78"/>
      <x:c r="D408" s="78"/>
      <x:c r="E408" s="78"/>
      <x:c r="F408" s="78"/>
      <x:c r="G408" s="78"/>
      <x:c r="H408" s="78"/>
      <x:c r="I408" s="78"/>
      <x:c r="J408" s="78"/>
      <x:c r="K408" s="78"/>
      <x:c r="L408" s="78"/>
      <x:c r="M408" s="78"/>
      <x:c r="N408" s="78"/>
      <x:c r="O408" s="78"/>
      <x:c r="P408" s="78"/>
      <x:c r="Q408" s="78"/>
      <x:c r="R408" s="78"/>
    </x:row>
    <x:row r="409">
      <x:c r="A409" s="78"/>
      <x:c r="B409" s="78"/>
      <x:c r="C409" s="78"/>
      <x:c r="D409" s="78"/>
      <x:c r="E409" s="78"/>
      <x:c r="F409" s="78"/>
      <x:c r="G409" s="78"/>
      <x:c r="H409" s="78"/>
      <x:c r="I409" s="78"/>
      <x:c r="J409" s="78"/>
      <x:c r="K409" s="78"/>
      <x:c r="L409" s="78"/>
      <x:c r="M409" s="78"/>
      <x:c r="N409" s="78"/>
      <x:c r="O409" s="78"/>
      <x:c r="P409" s="78"/>
      <x:c r="Q409" s="78"/>
      <x:c r="R409" s="78"/>
    </x:row>
    <x:row r="410">
      <x:c r="A410" s="78"/>
      <x:c r="B410" s="78"/>
      <x:c r="C410" s="78"/>
      <x:c r="D410" s="78"/>
      <x:c r="E410" s="78"/>
      <x:c r="F410" s="78"/>
      <x:c r="G410" s="78"/>
      <x:c r="H410" s="78"/>
      <x:c r="I410" s="78"/>
      <x:c r="J410" s="78"/>
      <x:c r="K410" s="78"/>
      <x:c r="L410" s="78"/>
      <x:c r="M410" s="78"/>
      <x:c r="N410" s="78"/>
      <x:c r="O410" s="78"/>
      <x:c r="P410" s="78"/>
      <x:c r="Q410" s="78"/>
      <x:c r="R410" s="78"/>
    </x:row>
    <x:row r="411">
      <x:c r="A411" s="78"/>
      <x:c r="B411" s="78"/>
      <x:c r="C411" s="78"/>
      <x:c r="D411" s="78"/>
      <x:c r="E411" s="78"/>
      <x:c r="F411" s="78"/>
      <x:c r="G411" s="78"/>
      <x:c r="H411" s="78"/>
      <x:c r="I411" s="78"/>
      <x:c r="J411" s="78"/>
      <x:c r="K411" s="78"/>
      <x:c r="L411" s="78"/>
      <x:c r="M411" s="78"/>
      <x:c r="N411" s="78"/>
      <x:c r="O411" s="78"/>
      <x:c r="P411" s="78"/>
      <x:c r="Q411" s="78"/>
      <x:c r="R411" s="78"/>
    </x:row>
    <x:row r="412">
      <x:c r="A412" s="78"/>
      <x:c r="B412" s="78"/>
      <x:c r="C412" s="78"/>
      <x:c r="D412" s="78"/>
      <x:c r="E412" s="78"/>
      <x:c r="F412" s="78"/>
      <x:c r="G412" s="78"/>
      <x:c r="H412" s="78"/>
      <x:c r="I412" s="78"/>
      <x:c r="J412" s="78"/>
      <x:c r="K412" s="78"/>
      <x:c r="L412" s="78"/>
      <x:c r="M412" s="78"/>
      <x:c r="N412" s="78"/>
      <x:c r="O412" s="78"/>
      <x:c r="P412" s="78"/>
      <x:c r="Q412" s="78"/>
      <x:c r="R412" s="78"/>
    </x:row>
    <x:row r="413">
      <x:c r="A413" s="78"/>
      <x:c r="B413" s="78"/>
      <x:c r="C413" s="78"/>
      <x:c r="D413" s="78"/>
      <x:c r="E413" s="78"/>
      <x:c r="F413" s="78"/>
      <x:c r="G413" s="78"/>
      <x:c r="H413" s="78"/>
      <x:c r="I413" s="78"/>
      <x:c r="J413" s="78"/>
      <x:c r="K413" s="78"/>
      <x:c r="L413" s="78"/>
      <x:c r="M413" s="78"/>
      <x:c r="N413" s="78"/>
      <x:c r="O413" s="78"/>
      <x:c r="P413" s="78"/>
      <x:c r="Q413" s="78"/>
      <x:c r="R413" s="78"/>
    </x:row>
    <x:row r="414">
      <x:c r="A414" s="78"/>
      <x:c r="B414" s="78"/>
      <x:c r="C414" s="78"/>
      <x:c r="D414" s="78"/>
      <x:c r="E414" s="78"/>
      <x:c r="F414" s="78"/>
      <x:c r="G414" s="78"/>
      <x:c r="H414" s="78"/>
      <x:c r="I414" s="78"/>
      <x:c r="J414" s="78"/>
      <x:c r="K414" s="78"/>
      <x:c r="L414" s="78"/>
      <x:c r="M414" s="78"/>
      <x:c r="N414" s="78"/>
      <x:c r="O414" s="78"/>
      <x:c r="P414" s="78"/>
      <x:c r="Q414" s="78"/>
      <x:c r="R414" s="78"/>
    </x:row>
    <x:row r="415">
      <x:c r="A415" s="78"/>
      <x:c r="B415" s="78"/>
      <x:c r="C415" s="78"/>
      <x:c r="D415" s="78"/>
      <x:c r="E415" s="78"/>
      <x:c r="F415" s="78"/>
      <x:c r="G415" s="78"/>
      <x:c r="H415" s="78"/>
      <x:c r="I415" s="78"/>
      <x:c r="J415" s="78"/>
      <x:c r="K415" s="78"/>
      <x:c r="L415" s="78"/>
      <x:c r="M415" s="78"/>
      <x:c r="N415" s="78"/>
      <x:c r="O415" s="78"/>
      <x:c r="P415" s="78"/>
      <x:c r="Q415" s="78"/>
      <x:c r="R415" s="78"/>
    </x:row>
    <x:row r="416">
      <x:c r="A416" s="78"/>
      <x:c r="B416" s="78"/>
      <x:c r="C416" s="78"/>
      <x:c r="D416" s="78"/>
      <x:c r="E416" s="78"/>
      <x:c r="F416" s="78"/>
      <x:c r="G416" s="78"/>
      <x:c r="H416" s="78"/>
      <x:c r="I416" s="78"/>
      <x:c r="J416" s="78"/>
      <x:c r="K416" s="78"/>
      <x:c r="L416" s="78"/>
      <x:c r="M416" s="78"/>
      <x:c r="N416" s="78"/>
      <x:c r="O416" s="78"/>
      <x:c r="P416" s="78"/>
      <x:c r="Q416" s="78"/>
      <x:c r="R416" s="78"/>
    </x:row>
    <x:row r="417">
      <x:c r="A417" s="78"/>
      <x:c r="B417" s="78"/>
      <x:c r="C417" s="78"/>
      <x:c r="D417" s="78"/>
      <x:c r="E417" s="78"/>
      <x:c r="F417" s="78"/>
      <x:c r="G417" s="78"/>
      <x:c r="H417" s="78"/>
      <x:c r="I417" s="78"/>
      <x:c r="J417" s="78"/>
      <x:c r="K417" s="78"/>
      <x:c r="L417" s="78"/>
      <x:c r="M417" s="78"/>
      <x:c r="N417" s="78"/>
      <x:c r="O417" s="78"/>
      <x:c r="P417" s="78"/>
      <x:c r="Q417" s="78"/>
      <x:c r="R417" s="78"/>
    </x:row>
    <x:row r="418">
      <x:c r="A418" s="78"/>
      <x:c r="B418" s="78"/>
      <x:c r="C418" s="78"/>
      <x:c r="D418" s="78"/>
      <x:c r="E418" s="78"/>
      <x:c r="F418" s="78"/>
      <x:c r="G418" s="78"/>
      <x:c r="H418" s="78"/>
      <x:c r="I418" s="78"/>
      <x:c r="J418" s="78"/>
      <x:c r="K418" s="78"/>
      <x:c r="L418" s="78"/>
      <x:c r="M418" s="78"/>
      <x:c r="N418" s="78"/>
      <x:c r="O418" s="78"/>
      <x:c r="P418" s="78"/>
      <x:c r="Q418" s="78"/>
      <x:c r="R418" s="78"/>
    </x:row>
    <x:row r="419">
      <x:c r="A419" s="78"/>
      <x:c r="B419" s="78"/>
      <x:c r="C419" s="78"/>
      <x:c r="D419" s="78"/>
      <x:c r="E419" s="78"/>
      <x:c r="F419" s="78"/>
      <x:c r="G419" s="78"/>
      <x:c r="H419" s="78"/>
      <x:c r="I419" s="78"/>
      <x:c r="J419" s="78"/>
      <x:c r="K419" s="78"/>
      <x:c r="L419" s="78"/>
      <x:c r="M419" s="78"/>
      <x:c r="N419" s="78"/>
      <x:c r="O419" s="78"/>
      <x:c r="P419" s="78"/>
      <x:c r="Q419" s="78"/>
      <x:c r="R419" s="78"/>
    </x:row>
    <x:row r="420">
      <x:c r="A420" s="78"/>
      <x:c r="B420" s="78"/>
      <x:c r="C420" s="78"/>
      <x:c r="D420" s="78"/>
      <x:c r="E420" s="78"/>
      <x:c r="F420" s="78"/>
      <x:c r="G420" s="78"/>
      <x:c r="H420" s="78"/>
      <x:c r="I420" s="78"/>
      <x:c r="J420" s="78"/>
      <x:c r="K420" s="78"/>
      <x:c r="L420" s="78"/>
      <x:c r="M420" s="78"/>
      <x:c r="N420" s="78"/>
      <x:c r="O420" s="78"/>
      <x:c r="P420" s="78"/>
      <x:c r="Q420" s="78"/>
      <x:c r="R420" s="78"/>
    </x:row>
    <x:row r="421">
      <x:c r="A421" s="78"/>
      <x:c r="B421" s="78"/>
      <x:c r="C421" s="78"/>
      <x:c r="D421" s="78"/>
      <x:c r="E421" s="78"/>
      <x:c r="F421" s="78"/>
      <x:c r="G421" s="78"/>
      <x:c r="H421" s="78"/>
      <x:c r="I421" s="78"/>
      <x:c r="J421" s="78"/>
      <x:c r="K421" s="78"/>
      <x:c r="L421" s="78"/>
      <x:c r="M421" s="78"/>
      <x:c r="N421" s="78"/>
      <x:c r="O421" s="78"/>
      <x:c r="P421" s="78"/>
      <x:c r="Q421" s="78"/>
      <x:c r="R421" s="78"/>
    </x:row>
    <x:row r="422">
      <x:c r="A422" s="78"/>
      <x:c r="B422" s="78"/>
      <x:c r="C422" s="78"/>
      <x:c r="D422" s="78"/>
      <x:c r="E422" s="78"/>
      <x:c r="F422" s="78"/>
      <x:c r="G422" s="78"/>
      <x:c r="H422" s="78"/>
      <x:c r="I422" s="78"/>
      <x:c r="J422" s="78"/>
      <x:c r="K422" s="78"/>
      <x:c r="L422" s="78"/>
      <x:c r="M422" s="78"/>
      <x:c r="N422" s="78"/>
      <x:c r="O422" s="78"/>
      <x:c r="P422" s="78"/>
      <x:c r="Q422" s="78"/>
      <x:c r="R422" s="78"/>
    </x:row>
    <x:row r="423">
      <x:c r="A423" s="78"/>
      <x:c r="B423" s="78"/>
      <x:c r="C423" s="78"/>
      <x:c r="D423" s="78"/>
      <x:c r="E423" s="78"/>
      <x:c r="F423" s="78"/>
      <x:c r="G423" s="78"/>
      <x:c r="H423" s="78"/>
      <x:c r="I423" s="78"/>
      <x:c r="J423" s="78"/>
      <x:c r="K423" s="78"/>
      <x:c r="L423" s="78"/>
      <x:c r="M423" s="78"/>
      <x:c r="N423" s="78"/>
      <x:c r="O423" s="78"/>
      <x:c r="P423" s="78"/>
      <x:c r="Q423" s="78"/>
      <x:c r="R423" s="78"/>
    </x:row>
    <x:row r="424">
      <x:c r="A424" s="78"/>
      <x:c r="B424" s="78"/>
      <x:c r="C424" s="78"/>
      <x:c r="D424" s="78"/>
      <x:c r="E424" s="78"/>
      <x:c r="F424" s="78"/>
      <x:c r="G424" s="78"/>
      <x:c r="H424" s="78"/>
      <x:c r="I424" s="78"/>
      <x:c r="J424" s="78"/>
      <x:c r="K424" s="78"/>
      <x:c r="L424" s="78"/>
      <x:c r="M424" s="78"/>
      <x:c r="N424" s="78"/>
      <x:c r="O424" s="78"/>
      <x:c r="P424" s="78"/>
      <x:c r="Q424" s="78"/>
      <x:c r="R424" s="78"/>
    </x:row>
    <x:row r="425">
      <x:c r="A425" s="78"/>
      <x:c r="B425" s="78"/>
      <x:c r="C425" s="78"/>
      <x:c r="D425" s="78"/>
      <x:c r="E425" s="78"/>
      <x:c r="F425" s="78"/>
      <x:c r="G425" s="78"/>
      <x:c r="H425" s="78"/>
      <x:c r="I425" s="78"/>
      <x:c r="J425" s="78"/>
      <x:c r="K425" s="78"/>
      <x:c r="L425" s="78"/>
      <x:c r="M425" s="78"/>
      <x:c r="N425" s="78"/>
      <x:c r="O425" s="78"/>
      <x:c r="P425" s="78"/>
      <x:c r="Q425" s="78"/>
      <x:c r="R425" s="78"/>
    </x:row>
    <x:row r="426">
      <x:c r="A426" s="78"/>
      <x:c r="B426" s="78"/>
      <x:c r="C426" s="78"/>
      <x:c r="D426" s="78"/>
      <x:c r="E426" s="78"/>
      <x:c r="F426" s="78"/>
      <x:c r="G426" s="78"/>
      <x:c r="H426" s="78"/>
      <x:c r="I426" s="78"/>
      <x:c r="J426" s="78"/>
      <x:c r="K426" s="78"/>
      <x:c r="L426" s="78"/>
      <x:c r="M426" s="78"/>
      <x:c r="N426" s="78"/>
      <x:c r="O426" s="78"/>
      <x:c r="P426" s="78"/>
      <x:c r="Q426" s="78"/>
      <x:c r="R426" s="78"/>
    </x:row>
    <x:row r="427">
      <x:c r="A427" s="78"/>
      <x:c r="B427" s="78"/>
      <x:c r="C427" s="78"/>
      <x:c r="D427" s="78"/>
      <x:c r="E427" s="78"/>
      <x:c r="F427" s="78"/>
      <x:c r="G427" s="78"/>
      <x:c r="H427" s="78"/>
      <x:c r="I427" s="78"/>
      <x:c r="J427" s="78"/>
      <x:c r="K427" s="78"/>
      <x:c r="L427" s="78"/>
      <x:c r="M427" s="78"/>
      <x:c r="N427" s="78"/>
      <x:c r="O427" s="78"/>
      <x:c r="P427" s="78"/>
      <x:c r="Q427" s="78"/>
      <x:c r="R427" s="78"/>
    </x:row>
    <x:row r="428">
      <x:c r="A428" s="78"/>
      <x:c r="B428" s="78"/>
      <x:c r="C428" s="78"/>
      <x:c r="D428" s="78"/>
      <x:c r="E428" s="78"/>
      <x:c r="F428" s="78"/>
      <x:c r="G428" s="78"/>
      <x:c r="H428" s="78"/>
      <x:c r="I428" s="78"/>
      <x:c r="J428" s="78"/>
      <x:c r="K428" s="78"/>
      <x:c r="L428" s="78"/>
      <x:c r="M428" s="78"/>
      <x:c r="N428" s="78"/>
      <x:c r="O428" s="78"/>
      <x:c r="P428" s="78"/>
      <x:c r="Q428" s="78"/>
      <x:c r="R428" s="78"/>
    </x:row>
    <x:row r="429">
      <x:c r="A429" s="78"/>
      <x:c r="B429" s="78"/>
      <x:c r="C429" s="78"/>
      <x:c r="D429" s="78"/>
      <x:c r="E429" s="78"/>
      <x:c r="F429" s="78"/>
      <x:c r="G429" s="78"/>
      <x:c r="H429" s="78"/>
      <x:c r="I429" s="78"/>
      <x:c r="J429" s="78"/>
      <x:c r="K429" s="78"/>
      <x:c r="L429" s="78"/>
      <x:c r="M429" s="78"/>
      <x:c r="N429" s="78"/>
      <x:c r="O429" s="78"/>
      <x:c r="P429" s="78"/>
      <x:c r="Q429" s="78"/>
      <x:c r="R429" s="78"/>
    </x:row>
    <x:row r="430">
      <x:c r="A430" s="78"/>
      <x:c r="B430" s="78"/>
      <x:c r="C430" s="78"/>
      <x:c r="D430" s="78"/>
      <x:c r="E430" s="78"/>
      <x:c r="F430" s="78"/>
      <x:c r="G430" s="78"/>
      <x:c r="H430" s="78"/>
      <x:c r="I430" s="78"/>
      <x:c r="J430" s="78"/>
      <x:c r="K430" s="78"/>
      <x:c r="L430" s="78"/>
      <x:c r="M430" s="78"/>
      <x:c r="N430" s="78"/>
      <x:c r="O430" s="78"/>
      <x:c r="P430" s="78"/>
      <x:c r="Q430" s="78"/>
      <x:c r="R430" s="78"/>
    </x:row>
    <x:row r="431">
      <x:c r="A431" s="78"/>
      <x:c r="B431" s="78"/>
      <x:c r="C431" s="78"/>
      <x:c r="D431" s="78"/>
      <x:c r="E431" s="78"/>
      <x:c r="F431" s="78"/>
      <x:c r="G431" s="78"/>
      <x:c r="H431" s="78"/>
      <x:c r="I431" s="78"/>
      <x:c r="J431" s="78"/>
      <x:c r="K431" s="78"/>
      <x:c r="L431" s="78"/>
      <x:c r="M431" s="78"/>
      <x:c r="N431" s="78"/>
      <x:c r="O431" s="78"/>
      <x:c r="P431" s="78"/>
      <x:c r="Q431" s="78"/>
      <x:c r="R431" s="78"/>
    </x:row>
    <x:row r="432">
      <x:c r="A432" s="78"/>
      <x:c r="B432" s="78"/>
      <x:c r="C432" s="78"/>
      <x:c r="D432" s="78"/>
      <x:c r="E432" s="78"/>
      <x:c r="F432" s="78"/>
      <x:c r="G432" s="78"/>
      <x:c r="H432" s="78"/>
      <x:c r="I432" s="78"/>
      <x:c r="J432" s="78"/>
      <x:c r="K432" s="78"/>
      <x:c r="L432" s="78"/>
      <x:c r="M432" s="78"/>
      <x:c r="N432" s="78"/>
      <x:c r="O432" s="78"/>
      <x:c r="P432" s="78"/>
      <x:c r="Q432" s="78"/>
      <x:c r="R432" s="78"/>
    </x:row>
    <x:row r="433">
      <x:c r="A433" s="78"/>
      <x:c r="B433" s="78"/>
      <x:c r="C433" s="78"/>
      <x:c r="D433" s="78"/>
      <x:c r="E433" s="78"/>
      <x:c r="F433" s="78"/>
      <x:c r="G433" s="78"/>
      <x:c r="H433" s="78"/>
      <x:c r="I433" s="78"/>
      <x:c r="J433" s="78"/>
      <x:c r="K433" s="78"/>
      <x:c r="L433" s="78"/>
      <x:c r="M433" s="78"/>
      <x:c r="N433" s="78"/>
      <x:c r="O433" s="78"/>
      <x:c r="P433" s="78"/>
      <x:c r="Q433" s="78"/>
      <x:c r="R433" s="78"/>
    </x:row>
    <x:row r="434">
      <x:c r="A434" s="78"/>
      <x:c r="B434" s="78"/>
      <x:c r="C434" s="78"/>
      <x:c r="D434" s="78"/>
      <x:c r="E434" s="78"/>
      <x:c r="F434" s="78"/>
      <x:c r="G434" s="78"/>
      <x:c r="H434" s="78"/>
      <x:c r="I434" s="78"/>
      <x:c r="J434" s="78"/>
      <x:c r="K434" s="78"/>
      <x:c r="L434" s="78"/>
      <x:c r="M434" s="78"/>
      <x:c r="N434" s="78"/>
      <x:c r="O434" s="78"/>
      <x:c r="P434" s="78"/>
      <x:c r="Q434" s="78"/>
      <x:c r="R434" s="78"/>
    </x:row>
    <x:row r="435">
      <x:c r="A435" s="78"/>
      <x:c r="B435" s="78"/>
      <x:c r="C435" s="78"/>
      <x:c r="D435" s="78"/>
      <x:c r="E435" s="78"/>
      <x:c r="F435" s="78"/>
      <x:c r="G435" s="78"/>
      <x:c r="H435" s="78"/>
      <x:c r="I435" s="78"/>
      <x:c r="J435" s="78"/>
      <x:c r="K435" s="78"/>
      <x:c r="L435" s="78"/>
      <x:c r="M435" s="78"/>
      <x:c r="N435" s="78"/>
      <x:c r="O435" s="78"/>
      <x:c r="P435" s="78"/>
      <x:c r="Q435" s="78"/>
      <x:c r="R435" s="78"/>
    </x:row>
    <x:row r="436">
      <x:c r="A436" s="78"/>
      <x:c r="B436" s="78"/>
      <x:c r="C436" s="78"/>
      <x:c r="D436" s="78"/>
      <x:c r="E436" s="78"/>
      <x:c r="F436" s="78"/>
      <x:c r="G436" s="78"/>
      <x:c r="H436" s="78"/>
      <x:c r="I436" s="78"/>
      <x:c r="J436" s="78"/>
      <x:c r="K436" s="78"/>
      <x:c r="L436" s="78"/>
      <x:c r="M436" s="78"/>
      <x:c r="N436" s="78"/>
      <x:c r="O436" s="78"/>
      <x:c r="P436" s="78"/>
      <x:c r="Q436" s="78"/>
      <x:c r="R436" s="78"/>
    </x:row>
    <x:row r="437">
      <x:c r="A437" s="78"/>
      <x:c r="B437" s="78"/>
      <x:c r="C437" s="78"/>
      <x:c r="D437" s="78"/>
      <x:c r="E437" s="78"/>
      <x:c r="F437" s="78"/>
      <x:c r="G437" s="78"/>
      <x:c r="H437" s="78"/>
      <x:c r="I437" s="78"/>
      <x:c r="J437" s="78"/>
      <x:c r="K437" s="78"/>
      <x:c r="L437" s="78"/>
      <x:c r="M437" s="78"/>
      <x:c r="N437" s="78"/>
      <x:c r="O437" s="78"/>
      <x:c r="P437" s="78"/>
      <x:c r="Q437" s="78"/>
      <x:c r="R437" s="78"/>
    </x:row>
    <x:row r="438">
      <x:c r="A438" s="78"/>
      <x:c r="B438" s="78"/>
      <x:c r="C438" s="78"/>
      <x:c r="D438" s="78"/>
      <x:c r="E438" s="78"/>
      <x:c r="F438" s="78"/>
      <x:c r="G438" s="78"/>
      <x:c r="H438" s="78"/>
      <x:c r="I438" s="78"/>
      <x:c r="J438" s="78"/>
      <x:c r="K438" s="78"/>
      <x:c r="L438" s="78"/>
      <x:c r="M438" s="78"/>
      <x:c r="N438" s="78"/>
      <x:c r="O438" s="78"/>
      <x:c r="P438" s="78"/>
      <x:c r="Q438" s="78"/>
      <x:c r="R438" s="78"/>
    </x:row>
    <x:row r="439">
      <x:c r="A439" s="78"/>
      <x:c r="B439" s="78"/>
      <x:c r="C439" s="78"/>
      <x:c r="D439" s="78"/>
      <x:c r="E439" s="78"/>
      <x:c r="F439" s="78"/>
      <x:c r="G439" s="78"/>
      <x:c r="H439" s="78"/>
      <x:c r="I439" s="78"/>
      <x:c r="J439" s="78"/>
      <x:c r="K439" s="78"/>
      <x:c r="L439" s="78"/>
      <x:c r="M439" s="78"/>
      <x:c r="N439" s="78"/>
      <x:c r="O439" s="78"/>
      <x:c r="P439" s="78"/>
      <x:c r="Q439" s="78"/>
      <x:c r="R439" s="78"/>
    </x:row>
    <x:row r="440">
      <x:c r="A440" s="78"/>
      <x:c r="B440" s="78"/>
      <x:c r="C440" s="78"/>
      <x:c r="D440" s="78"/>
      <x:c r="E440" s="78"/>
      <x:c r="F440" s="78"/>
      <x:c r="G440" s="78"/>
      <x:c r="H440" s="78"/>
      <x:c r="I440" s="78"/>
      <x:c r="J440" s="78"/>
      <x:c r="K440" s="78"/>
      <x:c r="L440" s="78"/>
      <x:c r="M440" s="78"/>
      <x:c r="N440" s="78"/>
      <x:c r="O440" s="78"/>
      <x:c r="P440" s="78"/>
      <x:c r="Q440" s="78"/>
      <x:c r="R440" s="78"/>
    </x:row>
    <x:row r="441">
      <x:c r="A441" s="78"/>
      <x:c r="B441" s="78"/>
      <x:c r="C441" s="78"/>
      <x:c r="D441" s="78"/>
      <x:c r="E441" s="78"/>
      <x:c r="F441" s="78"/>
      <x:c r="G441" s="78"/>
      <x:c r="H441" s="78"/>
      <x:c r="I441" s="78"/>
      <x:c r="J441" s="78"/>
      <x:c r="K441" s="78"/>
      <x:c r="L441" s="78"/>
      <x:c r="M441" s="78"/>
      <x:c r="N441" s="78"/>
      <x:c r="O441" s="78"/>
      <x:c r="P441" s="78"/>
      <x:c r="Q441" s="78"/>
      <x:c r="R441" s="78"/>
    </x:row>
    <x:row r="442">
      <x:c r="A442" s="78"/>
      <x:c r="B442" s="78"/>
      <x:c r="C442" s="78"/>
      <x:c r="D442" s="78"/>
      <x:c r="E442" s="78"/>
      <x:c r="F442" s="78"/>
      <x:c r="G442" s="78"/>
      <x:c r="H442" s="78"/>
      <x:c r="I442" s="78"/>
      <x:c r="J442" s="78"/>
      <x:c r="K442" s="78"/>
      <x:c r="L442" s="78"/>
      <x:c r="M442" s="78"/>
      <x:c r="N442" s="78"/>
      <x:c r="O442" s="78"/>
      <x:c r="P442" s="78"/>
      <x:c r="Q442" s="78"/>
      <x:c r="R442" s="78"/>
    </x:row>
    <x:row r="443">
      <x:c r="A443" s="78"/>
      <x:c r="B443" s="78"/>
      <x:c r="C443" s="78"/>
      <x:c r="D443" s="78"/>
      <x:c r="E443" s="78"/>
      <x:c r="F443" s="78"/>
      <x:c r="G443" s="78"/>
      <x:c r="H443" s="78"/>
      <x:c r="I443" s="78"/>
      <x:c r="J443" s="78"/>
      <x:c r="K443" s="78"/>
      <x:c r="L443" s="78"/>
      <x:c r="M443" s="78"/>
      <x:c r="N443" s="78"/>
      <x:c r="O443" s="78"/>
      <x:c r="P443" s="78"/>
      <x:c r="Q443" s="78"/>
      <x:c r="R443" s="78"/>
    </x:row>
    <x:row r="444">
      <x:c r="A444" s="78"/>
      <x:c r="B444" s="78"/>
      <x:c r="C444" s="78"/>
      <x:c r="D444" s="78"/>
      <x:c r="E444" s="78"/>
      <x:c r="F444" s="78"/>
      <x:c r="G444" s="78"/>
      <x:c r="H444" s="78"/>
      <x:c r="I444" s="78"/>
      <x:c r="J444" s="78"/>
      <x:c r="K444" s="78"/>
      <x:c r="L444" s="78"/>
      <x:c r="M444" s="78"/>
      <x:c r="N444" s="78"/>
      <x:c r="O444" s="78"/>
      <x:c r="P444" s="78"/>
      <x:c r="Q444" s="78"/>
      <x:c r="R444" s="78"/>
    </x:row>
    <x:row r="445">
      <x:c r="A445" s="78"/>
      <x:c r="B445" s="78"/>
      <x:c r="C445" s="78"/>
      <x:c r="D445" s="78"/>
      <x:c r="E445" s="78"/>
      <x:c r="F445" s="78"/>
      <x:c r="G445" s="78"/>
      <x:c r="H445" s="78"/>
      <x:c r="I445" s="78"/>
      <x:c r="J445" s="78"/>
      <x:c r="K445" s="78"/>
      <x:c r="L445" s="78"/>
      <x:c r="M445" s="78"/>
      <x:c r="N445" s="78"/>
      <x:c r="O445" s="78"/>
      <x:c r="P445" s="78"/>
      <x:c r="Q445" s="78"/>
      <x:c r="R445" s="78"/>
    </x:row>
    <x:row r="446">
      <x:c r="A446" s="78"/>
      <x:c r="B446" s="78"/>
      <x:c r="C446" s="78"/>
      <x:c r="D446" s="78"/>
      <x:c r="E446" s="78"/>
      <x:c r="F446" s="78"/>
      <x:c r="G446" s="78"/>
      <x:c r="H446" s="78"/>
      <x:c r="I446" s="78"/>
      <x:c r="J446" s="78"/>
      <x:c r="K446" s="78"/>
      <x:c r="L446" s="78"/>
      <x:c r="M446" s="78"/>
      <x:c r="N446" s="78"/>
      <x:c r="O446" s="78"/>
      <x:c r="P446" s="78"/>
      <x:c r="Q446" s="78"/>
      <x:c r="R446" s="78"/>
    </x:row>
    <x:row r="447">
      <x:c r="A447" s="78"/>
      <x:c r="B447" s="78"/>
      <x:c r="C447" s="78"/>
      <x:c r="D447" s="78"/>
      <x:c r="E447" s="78"/>
      <x:c r="F447" s="78"/>
      <x:c r="G447" s="78"/>
      <x:c r="H447" s="78"/>
      <x:c r="I447" s="78"/>
      <x:c r="J447" s="78"/>
      <x:c r="K447" s="78"/>
      <x:c r="L447" s="78"/>
      <x:c r="M447" s="78"/>
      <x:c r="N447" s="78"/>
      <x:c r="O447" s="78"/>
      <x:c r="P447" s="78"/>
      <x:c r="Q447" s="78"/>
      <x:c r="R447" s="78"/>
    </x:row>
    <x:row r="448">
      <x:c r="A448" s="78"/>
      <x:c r="B448" s="78"/>
      <x:c r="C448" s="78"/>
      <x:c r="D448" s="78"/>
      <x:c r="E448" s="78"/>
      <x:c r="F448" s="78"/>
      <x:c r="G448" s="78"/>
      <x:c r="H448" s="78"/>
      <x:c r="I448" s="78"/>
      <x:c r="J448" s="78"/>
      <x:c r="K448" s="78"/>
      <x:c r="L448" s="78"/>
      <x:c r="M448" s="78"/>
      <x:c r="N448" s="78"/>
      <x:c r="O448" s="78"/>
      <x:c r="P448" s="78"/>
      <x:c r="Q448" s="78"/>
      <x:c r="R448" s="78"/>
    </x:row>
    <x:row r="449">
      <x:c r="A449" s="78"/>
      <x:c r="B449" s="78"/>
      <x:c r="C449" s="78"/>
      <x:c r="D449" s="78"/>
      <x:c r="E449" s="78"/>
      <x:c r="F449" s="78"/>
      <x:c r="G449" s="78"/>
      <x:c r="H449" s="78"/>
      <x:c r="I449" s="78"/>
      <x:c r="J449" s="78"/>
      <x:c r="K449" s="78"/>
      <x:c r="L449" s="78"/>
      <x:c r="M449" s="78"/>
      <x:c r="N449" s="78"/>
      <x:c r="O449" s="78"/>
      <x:c r="P449" s="78"/>
      <x:c r="Q449" s="78"/>
      <x:c r="R449" s="78"/>
    </x:row>
    <x:row r="450">
      <x:c r="A450" s="78"/>
      <x:c r="B450" s="78"/>
      <x:c r="C450" s="78"/>
      <x:c r="D450" s="78"/>
      <x:c r="E450" s="78"/>
      <x:c r="F450" s="78"/>
      <x:c r="G450" s="78"/>
      <x:c r="H450" s="78"/>
      <x:c r="I450" s="78"/>
      <x:c r="J450" s="78"/>
      <x:c r="K450" s="78"/>
      <x:c r="L450" s="78"/>
      <x:c r="M450" s="78"/>
      <x:c r="N450" s="78"/>
      <x:c r="O450" s="78"/>
      <x:c r="P450" s="78"/>
      <x:c r="Q450" s="78"/>
      <x:c r="R450" s="78"/>
    </x:row>
    <x:row r="451">
      <x:c r="A451" s="78"/>
      <x:c r="B451" s="78"/>
      <x:c r="C451" s="78"/>
      <x:c r="D451" s="78"/>
      <x:c r="E451" s="78"/>
      <x:c r="F451" s="78"/>
      <x:c r="G451" s="78"/>
      <x:c r="H451" s="78"/>
      <x:c r="I451" s="78"/>
      <x:c r="J451" s="78"/>
      <x:c r="K451" s="78"/>
      <x:c r="L451" s="78"/>
      <x:c r="M451" s="78"/>
      <x:c r="N451" s="78"/>
      <x:c r="O451" s="78"/>
      <x:c r="P451" s="78"/>
      <x:c r="Q451" s="78"/>
      <x:c r="R451" s="78"/>
    </x:row>
    <x:row r="452">
      <x:c r="A452" s="78"/>
      <x:c r="B452" s="78"/>
      <x:c r="C452" s="78"/>
      <x:c r="D452" s="78"/>
      <x:c r="E452" s="78"/>
      <x:c r="F452" s="78"/>
      <x:c r="G452" s="78"/>
      <x:c r="H452" s="78"/>
      <x:c r="I452" s="78"/>
      <x:c r="J452" s="78"/>
      <x:c r="K452" s="78"/>
      <x:c r="L452" s="78"/>
      <x:c r="M452" s="78"/>
      <x:c r="N452" s="78"/>
      <x:c r="O452" s="78"/>
      <x:c r="P452" s="78"/>
      <x:c r="Q452" s="78"/>
      <x:c r="R452" s="78"/>
    </x:row>
    <x:row r="453">
      <x:c r="A453" s="78"/>
      <x:c r="B453" s="78"/>
      <x:c r="C453" s="78"/>
      <x:c r="D453" s="78"/>
      <x:c r="E453" s="78"/>
      <x:c r="F453" s="78"/>
      <x:c r="G453" s="78"/>
      <x:c r="H453" s="78"/>
      <x:c r="I453" s="78"/>
      <x:c r="J453" s="78"/>
      <x:c r="K453" s="78"/>
      <x:c r="L453" s="78"/>
      <x:c r="M453" s="78"/>
      <x:c r="N453" s="78"/>
      <x:c r="O453" s="78"/>
      <x:c r="P453" s="78"/>
      <x:c r="Q453" s="78"/>
      <x:c r="R453" s="78"/>
    </x:row>
    <x:row r="454">
      <x:c r="A454" s="78"/>
      <x:c r="B454" s="78"/>
      <x:c r="C454" s="78"/>
      <x:c r="D454" s="78"/>
      <x:c r="E454" s="78"/>
      <x:c r="F454" s="78"/>
      <x:c r="G454" s="78"/>
      <x:c r="H454" s="78"/>
      <x:c r="I454" s="78"/>
      <x:c r="J454" s="78"/>
      <x:c r="K454" s="78"/>
      <x:c r="L454" s="78"/>
      <x:c r="M454" s="78"/>
      <x:c r="N454" s="78"/>
      <x:c r="O454" s="78"/>
      <x:c r="P454" s="78"/>
      <x:c r="Q454" s="78"/>
      <x:c r="R454" s="78"/>
    </x:row>
    <x:row r="455">
      <x:c r="A455" s="78"/>
      <x:c r="B455" s="78"/>
      <x:c r="C455" s="78"/>
      <x:c r="D455" s="78"/>
      <x:c r="E455" s="78"/>
      <x:c r="F455" s="78"/>
      <x:c r="G455" s="78"/>
      <x:c r="H455" s="78"/>
      <x:c r="I455" s="78"/>
      <x:c r="J455" s="78"/>
      <x:c r="K455" s="78"/>
      <x:c r="L455" s="78"/>
      <x:c r="M455" s="78"/>
      <x:c r="N455" s="78"/>
      <x:c r="O455" s="78"/>
      <x:c r="P455" s="78"/>
      <x:c r="Q455" s="78"/>
      <x:c r="R455" s="78"/>
    </x:row>
    <x:row r="456">
      <x:c r="A456" s="78"/>
      <x:c r="B456" s="78"/>
      <x:c r="C456" s="78"/>
      <x:c r="D456" s="78"/>
      <x:c r="E456" s="78"/>
      <x:c r="F456" s="78"/>
      <x:c r="G456" s="78"/>
      <x:c r="H456" s="78"/>
      <x:c r="I456" s="78"/>
      <x:c r="J456" s="78"/>
      <x:c r="K456" s="78"/>
      <x:c r="L456" s="78"/>
      <x:c r="M456" s="78"/>
      <x:c r="N456" s="78"/>
      <x:c r="O456" s="78"/>
      <x:c r="P456" s="78"/>
      <x:c r="Q456" s="78"/>
      <x:c r="R456" s="78"/>
    </x:row>
    <x:row r="457">
      <x:c r="A457" s="78"/>
      <x:c r="B457" s="78"/>
      <x:c r="C457" s="78"/>
      <x:c r="D457" s="78"/>
      <x:c r="E457" s="78"/>
      <x:c r="F457" s="78"/>
      <x:c r="G457" s="78"/>
      <x:c r="H457" s="78"/>
      <x:c r="I457" s="78"/>
      <x:c r="J457" s="78"/>
      <x:c r="K457" s="78"/>
      <x:c r="L457" s="78"/>
      <x:c r="M457" s="78"/>
      <x:c r="N457" s="78"/>
      <x:c r="O457" s="78"/>
      <x:c r="P457" s="78"/>
      <x:c r="Q457" s="78"/>
      <x:c r="R457" s="78"/>
    </x:row>
    <x:row r="458">
      <x:c r="A458" s="78"/>
      <x:c r="B458" s="78"/>
      <x:c r="C458" s="78"/>
      <x:c r="D458" s="78"/>
      <x:c r="E458" s="78"/>
      <x:c r="F458" s="78"/>
      <x:c r="G458" s="78"/>
      <x:c r="H458" s="78"/>
      <x:c r="I458" s="78"/>
      <x:c r="J458" s="78"/>
      <x:c r="K458" s="78"/>
      <x:c r="L458" s="78"/>
      <x:c r="M458" s="78"/>
      <x:c r="N458" s="78"/>
      <x:c r="O458" s="78"/>
      <x:c r="P458" s="78"/>
      <x:c r="Q458" s="78"/>
      <x:c r="R458" s="78"/>
    </x:row>
    <x:row r="459">
      <x:c r="A459" s="78"/>
      <x:c r="B459" s="78"/>
      <x:c r="C459" s="78"/>
      <x:c r="D459" s="78"/>
      <x:c r="E459" s="78"/>
      <x:c r="F459" s="78"/>
      <x:c r="G459" s="78"/>
      <x:c r="H459" s="78"/>
      <x:c r="I459" s="78"/>
      <x:c r="J459" s="78"/>
      <x:c r="K459" s="78"/>
      <x:c r="L459" s="78"/>
      <x:c r="M459" s="78"/>
      <x:c r="N459" s="78"/>
      <x:c r="O459" s="78"/>
      <x:c r="P459" s="78"/>
      <x:c r="Q459" s="78"/>
      <x:c r="R459" s="78"/>
    </x:row>
    <x:row r="460">
      <x:c r="A460" s="78"/>
      <x:c r="B460" s="78"/>
      <x:c r="C460" s="78"/>
      <x:c r="D460" s="78"/>
      <x:c r="E460" s="78"/>
      <x:c r="F460" s="78"/>
      <x:c r="G460" s="78"/>
      <x:c r="H460" s="78"/>
      <x:c r="I460" s="78"/>
      <x:c r="J460" s="78"/>
      <x:c r="K460" s="78"/>
      <x:c r="L460" s="78"/>
      <x:c r="M460" s="78"/>
      <x:c r="N460" s="78"/>
      <x:c r="O460" s="78"/>
      <x:c r="P460" s="78"/>
      <x:c r="Q460" s="78"/>
      <x:c r="R460" s="78"/>
    </x:row>
    <x:row r="461">
      <x:c r="A461" s="78"/>
      <x:c r="B461" s="78"/>
      <x:c r="C461" s="78"/>
      <x:c r="D461" s="78"/>
      <x:c r="E461" s="78"/>
      <x:c r="F461" s="78"/>
      <x:c r="G461" s="78"/>
      <x:c r="H461" s="78"/>
      <x:c r="I461" s="78"/>
      <x:c r="J461" s="78"/>
      <x:c r="K461" s="78"/>
      <x:c r="L461" s="78"/>
      <x:c r="M461" s="78"/>
      <x:c r="N461" s="78"/>
      <x:c r="O461" s="78"/>
      <x:c r="P461" s="78"/>
      <x:c r="Q461" s="78"/>
      <x:c r="R461" s="78"/>
    </x:row>
    <x:row r="462">
      <x:c r="A462" s="78"/>
      <x:c r="B462" s="78"/>
      <x:c r="C462" s="78"/>
      <x:c r="D462" s="78"/>
      <x:c r="E462" s="78"/>
      <x:c r="F462" s="78"/>
      <x:c r="G462" s="78"/>
      <x:c r="H462" s="78"/>
      <x:c r="I462" s="78"/>
      <x:c r="J462" s="78"/>
      <x:c r="K462" s="78"/>
      <x:c r="L462" s="78"/>
      <x:c r="M462" s="78"/>
      <x:c r="N462" s="78"/>
      <x:c r="O462" s="78"/>
      <x:c r="P462" s="78"/>
      <x:c r="Q462" s="78"/>
      <x:c r="R462" s="78"/>
    </x:row>
    <x:row r="463">
      <x:c r="A463" s="78"/>
      <x:c r="B463" s="78"/>
      <x:c r="C463" s="78"/>
      <x:c r="D463" s="78"/>
      <x:c r="E463" s="78"/>
      <x:c r="F463" s="78"/>
      <x:c r="G463" s="78"/>
      <x:c r="H463" s="78"/>
      <x:c r="I463" s="78"/>
      <x:c r="J463" s="78"/>
      <x:c r="K463" s="78"/>
      <x:c r="L463" s="78"/>
      <x:c r="M463" s="78"/>
      <x:c r="N463" s="78"/>
      <x:c r="O463" s="78"/>
      <x:c r="P463" s="78"/>
      <x:c r="Q463" s="78"/>
      <x:c r="R463" s="78"/>
    </x:row>
    <x:row r="464">
      <x:c r="A464" s="78"/>
      <x:c r="B464" s="78"/>
      <x:c r="C464" s="78"/>
      <x:c r="D464" s="78"/>
      <x:c r="E464" s="78"/>
      <x:c r="F464" s="78"/>
      <x:c r="G464" s="78"/>
      <x:c r="H464" s="78"/>
      <x:c r="I464" s="78"/>
      <x:c r="J464" s="78"/>
      <x:c r="K464" s="78"/>
      <x:c r="L464" s="78"/>
      <x:c r="M464" s="78"/>
      <x:c r="N464" s="78"/>
      <x:c r="O464" s="78"/>
      <x:c r="P464" s="78"/>
      <x:c r="Q464" s="78"/>
      <x:c r="R464" s="78"/>
    </x:row>
    <x:row r="465">
      <x:c r="A465" s="78"/>
      <x:c r="B465" s="78"/>
      <x:c r="C465" s="78"/>
      <x:c r="D465" s="78"/>
      <x:c r="E465" s="78"/>
      <x:c r="F465" s="78"/>
      <x:c r="G465" s="78"/>
      <x:c r="H465" s="78"/>
      <x:c r="I465" s="78"/>
      <x:c r="J465" s="78"/>
      <x:c r="K465" s="78"/>
      <x:c r="L465" s="78"/>
      <x:c r="M465" s="78"/>
      <x:c r="N465" s="78"/>
      <x:c r="O465" s="78"/>
      <x:c r="P465" s="78"/>
      <x:c r="Q465" s="78"/>
      <x:c r="R465" s="78"/>
    </x:row>
    <x:row r="466">
      <x:c r="A466" s="78"/>
      <x:c r="B466" s="78"/>
      <x:c r="C466" s="78"/>
      <x:c r="D466" s="78"/>
      <x:c r="E466" s="78"/>
      <x:c r="F466" s="78"/>
      <x:c r="G466" s="78"/>
      <x:c r="H466" s="78"/>
      <x:c r="I466" s="78"/>
      <x:c r="J466" s="78"/>
      <x:c r="K466" s="78"/>
      <x:c r="L466" s="78"/>
      <x:c r="M466" s="78"/>
      <x:c r="N466" s="78"/>
      <x:c r="O466" s="78"/>
      <x:c r="P466" s="78"/>
      <x:c r="Q466" s="78"/>
      <x:c r="R466" s="78"/>
    </x:row>
    <x:row r="467">
      <x:c r="A467" s="78"/>
      <x:c r="B467" s="78"/>
      <x:c r="C467" s="78"/>
      <x:c r="D467" s="78"/>
      <x:c r="E467" s="78"/>
      <x:c r="F467" s="78"/>
      <x:c r="G467" s="78"/>
      <x:c r="H467" s="78"/>
      <x:c r="I467" s="78"/>
      <x:c r="J467" s="78"/>
      <x:c r="K467" s="78"/>
      <x:c r="L467" s="78"/>
      <x:c r="M467" s="78"/>
      <x:c r="N467" s="78"/>
      <x:c r="O467" s="78"/>
      <x:c r="P467" s="78"/>
      <x:c r="Q467" s="78"/>
      <x:c r="R467" s="78"/>
    </x:row>
    <x:row r="468">
      <x:c r="A468" s="78"/>
      <x:c r="B468" s="78"/>
      <x:c r="C468" s="78"/>
      <x:c r="D468" s="78"/>
      <x:c r="E468" s="78"/>
      <x:c r="F468" s="78"/>
      <x:c r="G468" s="78"/>
      <x:c r="H468" s="78"/>
      <x:c r="I468" s="78"/>
      <x:c r="J468" s="78"/>
      <x:c r="K468" s="78"/>
      <x:c r="L468" s="78"/>
      <x:c r="M468" s="78"/>
      <x:c r="N468" s="78"/>
      <x:c r="O468" s="78"/>
      <x:c r="P468" s="78"/>
      <x:c r="Q468" s="78"/>
      <x:c r="R468" s="78"/>
    </x:row>
    <x:row r="469">
      <x:c r="A469" s="78"/>
      <x:c r="B469" s="78"/>
      <x:c r="C469" s="78"/>
      <x:c r="D469" s="78"/>
      <x:c r="E469" s="78"/>
      <x:c r="F469" s="78"/>
      <x:c r="G469" s="78"/>
      <x:c r="H469" s="78"/>
      <x:c r="I469" s="78"/>
      <x:c r="J469" s="78"/>
      <x:c r="K469" s="78"/>
      <x:c r="L469" s="78"/>
      <x:c r="M469" s="78"/>
      <x:c r="N469" s="78"/>
      <x:c r="O469" s="78"/>
      <x:c r="P469" s="78"/>
      <x:c r="Q469" s="78"/>
      <x:c r="R469" s="78"/>
    </x:row>
    <x:row r="470">
      <x:c r="A470" s="78"/>
      <x:c r="B470" s="78"/>
      <x:c r="C470" s="78"/>
      <x:c r="D470" s="78"/>
      <x:c r="E470" s="78"/>
      <x:c r="F470" s="78"/>
      <x:c r="G470" s="78"/>
      <x:c r="H470" s="78"/>
      <x:c r="I470" s="78"/>
      <x:c r="J470" s="78"/>
      <x:c r="K470" s="78"/>
      <x:c r="L470" s="78"/>
      <x:c r="M470" s="78"/>
      <x:c r="N470" s="78"/>
      <x:c r="O470" s="78"/>
      <x:c r="P470" s="78"/>
      <x:c r="Q470" s="78"/>
      <x:c r="R470" s="78"/>
    </x:row>
    <x:row r="471">
      <x:c r="A471" s="78"/>
      <x:c r="B471" s="78"/>
      <x:c r="C471" s="78"/>
      <x:c r="D471" s="78"/>
      <x:c r="E471" s="78"/>
      <x:c r="F471" s="78"/>
      <x:c r="G471" s="78"/>
      <x:c r="H471" s="78"/>
      <x:c r="I471" s="78"/>
      <x:c r="J471" s="78"/>
      <x:c r="K471" s="78"/>
      <x:c r="L471" s="78"/>
      <x:c r="M471" s="78"/>
      <x:c r="N471" s="78"/>
      <x:c r="O471" s="78"/>
      <x:c r="P471" s="78"/>
      <x:c r="Q471" s="78"/>
      <x:c r="R471" s="78"/>
    </x:row>
    <x:row r="472">
      <x:c r="A472" s="78"/>
      <x:c r="B472" s="78"/>
      <x:c r="C472" s="78"/>
      <x:c r="D472" s="78"/>
      <x:c r="E472" s="78"/>
      <x:c r="F472" s="78"/>
      <x:c r="G472" s="78"/>
      <x:c r="H472" s="78"/>
      <x:c r="I472" s="78"/>
      <x:c r="J472" s="78"/>
      <x:c r="K472" s="78"/>
      <x:c r="L472" s="78"/>
      <x:c r="M472" s="78"/>
      <x:c r="N472" s="78"/>
      <x:c r="O472" s="78"/>
      <x:c r="P472" s="78"/>
      <x:c r="Q472" s="78"/>
      <x:c r="R472" s="78"/>
    </x:row>
    <x:row r="473">
      <x:c r="A473" s="78"/>
      <x:c r="B473" s="78"/>
      <x:c r="C473" s="78"/>
      <x:c r="D473" s="78"/>
      <x:c r="E473" s="78"/>
      <x:c r="F473" s="78"/>
      <x:c r="G473" s="78"/>
      <x:c r="H473" s="78"/>
      <x:c r="I473" s="78"/>
      <x:c r="J473" s="78"/>
      <x:c r="K473" s="78"/>
      <x:c r="L473" s="78"/>
      <x:c r="M473" s="78"/>
      <x:c r="N473" s="78"/>
      <x:c r="O473" s="78"/>
      <x:c r="P473" s="78"/>
      <x:c r="Q473" s="78"/>
      <x:c r="R473" s="78"/>
    </x:row>
    <x:row r="474">
      <x:c r="A474" s="78"/>
      <x:c r="B474" s="78"/>
      <x:c r="C474" s="78"/>
      <x:c r="D474" s="78"/>
      <x:c r="E474" s="78"/>
      <x:c r="F474" s="78"/>
      <x:c r="G474" s="78"/>
      <x:c r="H474" s="78"/>
      <x:c r="I474" s="78"/>
      <x:c r="J474" s="78"/>
      <x:c r="K474" s="78"/>
      <x:c r="L474" s="78"/>
      <x:c r="M474" s="78"/>
      <x:c r="N474" s="78"/>
      <x:c r="O474" s="78"/>
      <x:c r="P474" s="78"/>
      <x:c r="Q474" s="78"/>
      <x:c r="R474" s="78"/>
    </x:row>
    <x:row r="475">
      <x:c r="A475" s="78"/>
      <x:c r="B475" s="78"/>
      <x:c r="C475" s="78"/>
      <x:c r="D475" s="78"/>
      <x:c r="E475" s="78"/>
      <x:c r="F475" s="78"/>
      <x:c r="G475" s="78"/>
      <x:c r="H475" s="78"/>
      <x:c r="I475" s="78"/>
      <x:c r="J475" s="78"/>
      <x:c r="K475" s="78"/>
      <x:c r="L475" s="78"/>
      <x:c r="M475" s="78"/>
      <x:c r="N475" s="78"/>
      <x:c r="O475" s="78"/>
      <x:c r="P475" s="78"/>
      <x:c r="Q475" s="78"/>
      <x:c r="R475" s="78"/>
    </x:row>
    <x:row r="476">
      <x:c r="A476" s="78"/>
      <x:c r="B476" s="78"/>
      <x:c r="C476" s="78"/>
      <x:c r="D476" s="78"/>
      <x:c r="E476" s="78"/>
      <x:c r="F476" s="78"/>
      <x:c r="G476" s="78"/>
      <x:c r="H476" s="78"/>
      <x:c r="I476" s="78"/>
      <x:c r="J476" s="78"/>
      <x:c r="K476" s="78"/>
      <x:c r="L476" s="78"/>
      <x:c r="M476" s="78"/>
      <x:c r="N476" s="78"/>
      <x:c r="O476" s="78"/>
      <x:c r="P476" s="78"/>
      <x:c r="Q476" s="78"/>
      <x:c r="R476" s="78"/>
    </x:row>
    <x:row r="477">
      <x:c r="A477" s="78"/>
      <x:c r="B477" s="78"/>
      <x:c r="C477" s="78"/>
      <x:c r="D477" s="78"/>
      <x:c r="E477" s="78"/>
      <x:c r="F477" s="78"/>
      <x:c r="G477" s="78"/>
      <x:c r="H477" s="78"/>
      <x:c r="I477" s="78"/>
      <x:c r="J477" s="78"/>
      <x:c r="K477" s="78"/>
      <x:c r="L477" s="78"/>
      <x:c r="M477" s="78"/>
      <x:c r="N477" s="78"/>
      <x:c r="O477" s="78"/>
      <x:c r="P477" s="78"/>
      <x:c r="Q477" s="78"/>
      <x:c r="R477" s="78"/>
    </x:row>
    <x:row r="478">
      <x:c r="A478" s="78"/>
      <x:c r="B478" s="78"/>
      <x:c r="C478" s="78"/>
      <x:c r="D478" s="78"/>
      <x:c r="E478" s="78"/>
      <x:c r="F478" s="78"/>
      <x:c r="G478" s="78"/>
      <x:c r="H478" s="78"/>
      <x:c r="I478" s="78"/>
      <x:c r="J478" s="78"/>
      <x:c r="K478" s="78"/>
      <x:c r="L478" s="78"/>
      <x:c r="M478" s="78"/>
      <x:c r="N478" s="78"/>
      <x:c r="O478" s="78"/>
      <x:c r="P478" s="78"/>
      <x:c r="Q478" s="78"/>
      <x:c r="R478" s="78"/>
    </x:row>
    <x:row r="479">
      <x:c r="A479" s="78"/>
      <x:c r="B479" s="78"/>
      <x:c r="C479" s="78"/>
      <x:c r="D479" s="78"/>
      <x:c r="E479" s="78"/>
      <x:c r="F479" s="78"/>
      <x:c r="G479" s="78"/>
      <x:c r="H479" s="78"/>
      <x:c r="I479" s="78"/>
      <x:c r="J479" s="78"/>
      <x:c r="K479" s="78"/>
      <x:c r="L479" s="78"/>
      <x:c r="M479" s="78"/>
      <x:c r="N479" s="78"/>
      <x:c r="O479" s="78"/>
      <x:c r="P479" s="78"/>
      <x:c r="Q479" s="78"/>
      <x:c r="R479" s="78"/>
    </x:row>
    <x:row r="480">
      <x:c r="A480" s="78"/>
      <x:c r="B480" s="78"/>
      <x:c r="C480" s="78"/>
      <x:c r="D480" s="78"/>
      <x:c r="E480" s="78"/>
      <x:c r="F480" s="78"/>
      <x:c r="G480" s="78"/>
      <x:c r="H480" s="78"/>
      <x:c r="I480" s="78"/>
      <x:c r="J480" s="78"/>
      <x:c r="K480" s="78"/>
      <x:c r="L480" s="78"/>
      <x:c r="M480" s="78"/>
      <x:c r="N480" s="78"/>
      <x:c r="O480" s="78"/>
      <x:c r="P480" s="78"/>
      <x:c r="Q480" s="78"/>
      <x:c r="R480" s="78"/>
    </x:row>
    <x:row r="481">
      <x:c r="A481" s="78"/>
      <x:c r="B481" s="78"/>
      <x:c r="C481" s="78"/>
      <x:c r="D481" s="78"/>
      <x:c r="E481" s="78"/>
      <x:c r="F481" s="78"/>
      <x:c r="G481" s="78"/>
      <x:c r="H481" s="78"/>
      <x:c r="I481" s="78"/>
      <x:c r="J481" s="78"/>
      <x:c r="K481" s="78"/>
      <x:c r="L481" s="78"/>
      <x:c r="M481" s="78"/>
      <x:c r="N481" s="78"/>
      <x:c r="O481" s="78"/>
      <x:c r="P481" s="78"/>
      <x:c r="Q481" s="78"/>
      <x:c r="R481" s="78"/>
    </x:row>
    <x:row r="482">
      <x:c r="A482" s="78"/>
      <x:c r="B482" s="78"/>
      <x:c r="C482" s="78"/>
      <x:c r="D482" s="78"/>
      <x:c r="E482" s="78"/>
      <x:c r="F482" s="78"/>
      <x:c r="G482" s="78"/>
      <x:c r="H482" s="78"/>
      <x:c r="I482" s="78"/>
      <x:c r="J482" s="78"/>
      <x:c r="K482" s="78"/>
      <x:c r="L482" s="78"/>
      <x:c r="M482" s="78"/>
      <x:c r="N482" s="78"/>
      <x:c r="O482" s="78"/>
      <x:c r="P482" s="78"/>
      <x:c r="Q482" s="78"/>
      <x:c r="R482" s="78"/>
    </x:row>
    <x:row r="483">
      <x:c r="A483" s="78"/>
      <x:c r="B483" s="78"/>
      <x:c r="C483" s="78"/>
      <x:c r="D483" s="78"/>
      <x:c r="E483" s="78"/>
      <x:c r="F483" s="78"/>
      <x:c r="G483" s="78"/>
      <x:c r="H483" s="78"/>
      <x:c r="I483" s="78"/>
      <x:c r="J483" s="78"/>
      <x:c r="K483" s="78"/>
      <x:c r="L483" s="78"/>
      <x:c r="M483" s="78"/>
      <x:c r="N483" s="78"/>
      <x:c r="O483" s="78"/>
      <x:c r="P483" s="78"/>
      <x:c r="Q483" s="78"/>
      <x:c r="R483" s="78"/>
    </x:row>
    <x:row r="484">
      <x:c r="A484" s="78"/>
      <x:c r="B484" s="78"/>
      <x:c r="C484" s="78"/>
      <x:c r="D484" s="78"/>
      <x:c r="E484" s="78"/>
      <x:c r="F484" s="78"/>
      <x:c r="G484" s="78"/>
      <x:c r="H484" s="78"/>
      <x:c r="I484" s="78"/>
      <x:c r="J484" s="78"/>
      <x:c r="K484" s="78"/>
      <x:c r="L484" s="78"/>
      <x:c r="M484" s="78"/>
      <x:c r="N484" s="78"/>
      <x:c r="O484" s="78"/>
      <x:c r="P484" s="78"/>
      <x:c r="Q484" s="78"/>
      <x:c r="R484" s="78"/>
    </x:row>
    <x:row r="485">
      <x:c r="A485" s="78"/>
      <x:c r="B485" s="78"/>
      <x:c r="C485" s="78"/>
      <x:c r="D485" s="78"/>
      <x:c r="E485" s="78"/>
      <x:c r="F485" s="78"/>
      <x:c r="G485" s="78"/>
      <x:c r="H485" s="78"/>
      <x:c r="I485" s="78"/>
      <x:c r="J485" s="78"/>
      <x:c r="K485" s="78"/>
      <x:c r="L485" s="78"/>
      <x:c r="M485" s="78"/>
      <x:c r="N485" s="78"/>
      <x:c r="O485" s="78"/>
      <x:c r="P485" s="78"/>
      <x:c r="Q485" s="78"/>
      <x:c r="R485" s="78"/>
    </x:row>
    <x:row r="486">
      <x:c r="A486" s="78"/>
      <x:c r="B486" s="78"/>
      <x:c r="C486" s="78"/>
      <x:c r="D486" s="78"/>
      <x:c r="E486" s="78"/>
      <x:c r="F486" s="78"/>
      <x:c r="G486" s="78"/>
      <x:c r="H486" s="78"/>
      <x:c r="I486" s="78"/>
      <x:c r="J486" s="78"/>
      <x:c r="K486" s="78"/>
      <x:c r="L486" s="78"/>
      <x:c r="M486" s="78"/>
      <x:c r="N486" s="78"/>
      <x:c r="O486" s="78"/>
      <x:c r="P486" s="78"/>
      <x:c r="Q486" s="78"/>
      <x:c r="R486" s="78"/>
    </x:row>
    <x:row r="487">
      <x:c r="A487" s="78"/>
      <x:c r="B487" s="78"/>
      <x:c r="C487" s="78"/>
      <x:c r="D487" s="78"/>
      <x:c r="E487" s="78"/>
      <x:c r="F487" s="78"/>
      <x:c r="G487" s="78"/>
      <x:c r="H487" s="78"/>
      <x:c r="I487" s="78"/>
      <x:c r="J487" s="78"/>
      <x:c r="K487" s="78"/>
      <x:c r="L487" s="78"/>
      <x:c r="M487" s="78"/>
      <x:c r="N487" s="78"/>
      <x:c r="O487" s="78"/>
      <x:c r="P487" s="78"/>
      <x:c r="Q487" s="78"/>
      <x:c r="R487" s="78"/>
    </x:row>
    <x:row r="488">
      <x:c r="A488" s="78"/>
      <x:c r="B488" s="78"/>
      <x:c r="C488" s="78"/>
      <x:c r="D488" s="78"/>
      <x:c r="E488" s="78"/>
      <x:c r="F488" s="78"/>
      <x:c r="G488" s="78"/>
      <x:c r="H488" s="78"/>
      <x:c r="I488" s="78"/>
      <x:c r="J488" s="78"/>
      <x:c r="K488" s="78"/>
      <x:c r="L488" s="78"/>
      <x:c r="M488" s="78"/>
      <x:c r="N488" s="78"/>
      <x:c r="O488" s="78"/>
      <x:c r="P488" s="78"/>
      <x:c r="Q488" s="78"/>
      <x:c r="R488" s="78"/>
    </x:row>
    <x:row r="489">
      <x:c r="A489" s="78"/>
      <x:c r="B489" s="78"/>
      <x:c r="C489" s="78"/>
      <x:c r="D489" s="78"/>
      <x:c r="E489" s="78"/>
      <x:c r="F489" s="78"/>
      <x:c r="G489" s="78"/>
      <x:c r="H489" s="78"/>
      <x:c r="I489" s="78"/>
      <x:c r="J489" s="78"/>
      <x:c r="K489" s="78"/>
      <x:c r="L489" s="78"/>
      <x:c r="M489" s="78"/>
      <x:c r="N489" s="78"/>
      <x:c r="O489" s="78"/>
      <x:c r="P489" s="78"/>
      <x:c r="Q489" s="78"/>
      <x:c r="R489" s="78"/>
    </x:row>
    <x:row r="490">
      <x:c r="A490" s="78"/>
      <x:c r="B490" s="78"/>
      <x:c r="C490" s="78"/>
      <x:c r="D490" s="78"/>
      <x:c r="E490" s="78"/>
      <x:c r="F490" s="78"/>
      <x:c r="G490" s="78"/>
      <x:c r="H490" s="78"/>
      <x:c r="I490" s="78"/>
      <x:c r="J490" s="78"/>
      <x:c r="K490" s="78"/>
      <x:c r="L490" s="78"/>
      <x:c r="M490" s="78"/>
      <x:c r="N490" s="78"/>
      <x:c r="O490" s="78"/>
      <x:c r="P490" s="78"/>
      <x:c r="Q490" s="78"/>
      <x:c r="R490" s="78"/>
    </x:row>
    <x:row r="491">
      <x:c r="A491" s="78"/>
      <x:c r="B491" s="78"/>
      <x:c r="C491" s="78"/>
      <x:c r="D491" s="78"/>
      <x:c r="E491" s="78"/>
      <x:c r="F491" s="78"/>
      <x:c r="G491" s="78"/>
      <x:c r="H491" s="78"/>
      <x:c r="I491" s="78"/>
      <x:c r="J491" s="78"/>
      <x:c r="K491" s="78"/>
      <x:c r="L491" s="78"/>
      <x:c r="M491" s="78"/>
      <x:c r="N491" s="78"/>
      <x:c r="O491" s="78"/>
      <x:c r="P491" s="78"/>
      <x:c r="Q491" s="78"/>
      <x:c r="R491" s="78"/>
    </x:row>
    <x:row r="492">
      <x:c r="A492" s="78"/>
      <x:c r="B492" s="78"/>
      <x:c r="C492" s="78"/>
      <x:c r="D492" s="78"/>
      <x:c r="E492" s="78"/>
      <x:c r="F492" s="78"/>
      <x:c r="G492" s="78"/>
      <x:c r="H492" s="78"/>
      <x:c r="I492" s="78"/>
      <x:c r="J492" s="78"/>
      <x:c r="K492" s="78"/>
      <x:c r="L492" s="78"/>
      <x:c r="M492" s="78"/>
      <x:c r="N492" s="78"/>
      <x:c r="O492" s="78"/>
      <x:c r="P492" s="78"/>
      <x:c r="Q492" s="78"/>
      <x:c r="R492" s="78"/>
    </x:row>
    <x:row r="493">
      <x:c r="A493" s="78"/>
      <x:c r="B493" s="78"/>
      <x:c r="C493" s="78"/>
      <x:c r="D493" s="78"/>
      <x:c r="E493" s="78"/>
      <x:c r="F493" s="78"/>
      <x:c r="G493" s="78"/>
      <x:c r="H493" s="78"/>
      <x:c r="I493" s="78"/>
      <x:c r="J493" s="78"/>
      <x:c r="K493" s="78"/>
      <x:c r="L493" s="78"/>
      <x:c r="M493" s="78"/>
      <x:c r="N493" s="78"/>
      <x:c r="O493" s="78"/>
      <x:c r="P493" s="78"/>
      <x:c r="Q493" s="78"/>
      <x:c r="R493" s="78"/>
    </x:row>
    <x:row r="494">
      <x:c r="A494" s="78"/>
      <x:c r="B494" s="78"/>
      <x:c r="C494" s="78"/>
      <x:c r="D494" s="78"/>
      <x:c r="E494" s="78"/>
      <x:c r="F494" s="78"/>
      <x:c r="G494" s="78"/>
      <x:c r="H494" s="78"/>
      <x:c r="I494" s="78"/>
      <x:c r="J494" s="78"/>
      <x:c r="K494" s="78"/>
      <x:c r="L494" s="78"/>
      <x:c r="M494" s="78"/>
      <x:c r="N494" s="78"/>
      <x:c r="O494" s="78"/>
      <x:c r="P494" s="78"/>
      <x:c r="Q494" s="78"/>
      <x:c r="R494" s="78"/>
    </x:row>
    <x:row r="495">
      <x:c r="A495" s="78"/>
      <x:c r="B495" s="78"/>
      <x:c r="C495" s="78"/>
      <x:c r="D495" s="78"/>
      <x:c r="E495" s="78"/>
      <x:c r="F495" s="78"/>
      <x:c r="G495" s="78"/>
      <x:c r="H495" s="78"/>
      <x:c r="I495" s="78"/>
      <x:c r="J495" s="78"/>
      <x:c r="K495" s="78"/>
      <x:c r="L495" s="78"/>
      <x:c r="M495" s="78"/>
      <x:c r="N495" s="78"/>
      <x:c r="O495" s="78"/>
      <x:c r="P495" s="78"/>
      <x:c r="Q495" s="78"/>
      <x:c r="R495" s="78"/>
    </x:row>
    <x:row r="496">
      <x:c r="A496" s="78"/>
      <x:c r="B496" s="78"/>
      <x:c r="C496" s="78"/>
      <x:c r="D496" s="78"/>
      <x:c r="E496" s="78"/>
      <x:c r="F496" s="78"/>
      <x:c r="G496" s="78"/>
      <x:c r="H496" s="78"/>
      <x:c r="I496" s="78"/>
      <x:c r="J496" s="78"/>
      <x:c r="K496" s="78"/>
      <x:c r="L496" s="78"/>
      <x:c r="M496" s="78"/>
      <x:c r="N496" s="78"/>
      <x:c r="O496" s="78"/>
      <x:c r="P496" s="78"/>
      <x:c r="Q496" s="78"/>
      <x:c r="R496" s="78"/>
    </x:row>
    <x:row r="497">
      <x:c r="A497" s="78"/>
      <x:c r="B497" s="78"/>
      <x:c r="C497" s="78"/>
      <x:c r="D497" s="78"/>
      <x:c r="E497" s="78"/>
      <x:c r="F497" s="78"/>
      <x:c r="G497" s="78"/>
      <x:c r="H497" s="78"/>
      <x:c r="I497" s="78"/>
      <x:c r="J497" s="78"/>
      <x:c r="K497" s="78"/>
      <x:c r="L497" s="78"/>
      <x:c r="M497" s="78"/>
      <x:c r="N497" s="78"/>
      <x:c r="O497" s="78"/>
      <x:c r="P497" s="78"/>
      <x:c r="Q497" s="78"/>
      <x:c r="R497" s="78"/>
    </x:row>
    <x:row r="498">
      <x:c r="A498" s="78"/>
      <x:c r="B498" s="78"/>
      <x:c r="C498" s="78"/>
      <x:c r="D498" s="78"/>
      <x:c r="E498" s="78"/>
      <x:c r="F498" s="78"/>
      <x:c r="G498" s="78"/>
      <x:c r="H498" s="78"/>
      <x:c r="I498" s="78"/>
      <x:c r="J498" s="78"/>
      <x:c r="K498" s="78"/>
      <x:c r="L498" s="78"/>
      <x:c r="M498" s="78"/>
      <x:c r="N498" s="78"/>
      <x:c r="O498" s="78"/>
      <x:c r="P498" s="78"/>
      <x:c r="Q498" s="78"/>
      <x:c r="R498" s="78"/>
    </x:row>
    <x:row r="499">
      <x:c r="A499" s="78"/>
      <x:c r="B499" s="78"/>
      <x:c r="C499" s="78"/>
      <x:c r="D499" s="78"/>
      <x:c r="E499" s="78"/>
      <x:c r="F499" s="78"/>
      <x:c r="G499" s="78"/>
      <x:c r="H499" s="78"/>
      <x:c r="I499" s="78"/>
      <x:c r="J499" s="78"/>
      <x:c r="K499" s="78"/>
      <x:c r="L499" s="78"/>
      <x:c r="M499" s="78"/>
      <x:c r="N499" s="78"/>
      <x:c r="O499" s="78"/>
      <x:c r="P499" s="78"/>
      <x:c r="Q499" s="78"/>
      <x:c r="R499" s="78"/>
    </x:row>
    <x:row r="500">
      <x:c r="A500" s="78"/>
      <x:c r="B500" s="78"/>
      <x:c r="C500" s="78"/>
      <x:c r="D500" s="78"/>
      <x:c r="E500" s="78"/>
      <x:c r="F500" s="78"/>
      <x:c r="G500" s="78"/>
      <x:c r="H500" s="78"/>
      <x:c r="I500" s="78"/>
      <x:c r="J500" s="78"/>
      <x:c r="K500" s="78"/>
      <x:c r="L500" s="78"/>
      <x:c r="M500" s="78"/>
      <x:c r="N500" s="78"/>
      <x:c r="O500" s="78"/>
      <x:c r="P500" s="78"/>
      <x:c r="Q500" s="78"/>
      <x:c r="R500" s="78"/>
    </x:row>
  </x:sheetData>
  <x:mergeCells>
    <x:mergeCell ref="A1:H1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22" hidden="0" customWidth="1"/>
    <x:col min="3" max="3" width="22" hidden="0" customWidth="1"/>
    <x:col min="4" max="4" width="22" hidden="0" customWidth="1"/>
    <x:col min="5" max="5" width="22" hidden="0" customWidth="1"/>
    <x:col min="6" max="6" width="22" hidden="0" customWidth="1"/>
  </x:cols>
  <x:sheetData>
    <x:row r="1" ht="30" customHeight="1">
      <x:c r="A1" s="5" t="str">
        <x:v>Listas de apoio para validação de dados</x:v>
      </x:c>
      <x:c r="B1" s="5"/>
      <x:c r="C1" s="5"/>
      <x:c r="D1" s="5"/>
      <x:c r="E1" s="5"/>
      <x:c r="F1" s="5"/>
      <x:c r="G1" s="78"/>
      <x:c r="H1" s="78"/>
      <x:c r="I1" s="78"/>
      <x:c r="J1" s="78"/>
      <x:c r="K1" s="78"/>
      <x:c r="L1" s="78"/>
      <x:c r="M1" s="78"/>
      <x:c r="N1" s="78"/>
      <x:c r="O1" s="78"/>
      <x:c r="P1" s="78"/>
      <x:c r="Q1" s="78"/>
      <x:c r="R1" s="78"/>
    </x:row>
    <x:row r="2">
      <x:c r="A2" s="78"/>
      <x:c r="B2" s="78"/>
      <x:c r="C2" s="78"/>
      <x:c r="D2" s="78"/>
      <x:c r="E2" s="78"/>
      <x:c r="F2" s="78"/>
      <x:c r="G2" s="78"/>
      <x:c r="H2" s="78"/>
      <x:c r="I2" s="78"/>
      <x:c r="J2" s="78"/>
      <x:c r="K2" s="78"/>
      <x:c r="L2" s="78"/>
      <x:c r="M2" s="78"/>
      <x:c r="N2" s="78"/>
      <x:c r="O2" s="78"/>
      <x:c r="P2" s="78"/>
      <x:c r="Q2" s="78"/>
      <x:c r="R2" s="78"/>
    </x:row>
    <x:row r="3">
      <x:c r="A3" s="14" t="str">
        <x:v>Nível de interesse</x:v>
      </x:c>
      <x:c r="B3" s="14" t="str">
        <x:v>Papel na decisão</x:v>
      </x:c>
      <x:c r="C3" s="14" t="str">
        <x:v>Prazo</x:v>
      </x:c>
      <x:c r="D3" s="14" t="str">
        <x:v>Próximo passo</x:v>
      </x:c>
      <x:c r="E3" s="14" t="str">
        <x:v>Status do follow-up</x:v>
      </x:c>
      <x:c r="F3" s="14" t="str">
        <x:v>Classificação manual</x:v>
      </x:c>
      <x:c r="G3" s="78"/>
      <x:c r="H3" s="78"/>
      <x:c r="I3" s="78"/>
      <x:c r="J3" s="78"/>
      <x:c r="K3" s="78"/>
      <x:c r="L3" s="78"/>
      <x:c r="M3" s="78"/>
      <x:c r="N3" s="78"/>
      <x:c r="O3" s="78"/>
      <x:c r="P3" s="78"/>
      <x:c r="Q3" s="78"/>
      <x:c r="R3" s="78"/>
    </x:row>
    <x:row r="4">
      <x:c r="A4" s="62" t="str">
        <x:v>Alto</x:v>
      </x:c>
      <x:c r="B4" s="62" t="str">
        <x:v>Decisor</x:v>
      </x:c>
      <x:c r="C4" s="62" t="str">
        <x:v>0-3 meses</x:v>
      </x:c>
      <x:c r="D4" s="62" t="str">
        <x:v>Agendar reunião</x:v>
      </x:c>
      <x:c r="E4" s="62" t="str">
        <x:v>Não iniciado</x:v>
      </x:c>
      <x:c r="F4" s="62" t="str">
        <x:v>Quente</x:v>
      </x:c>
      <x:c r="G4" s="78"/>
      <x:c r="H4" s="78"/>
      <x:c r="I4" s="78"/>
      <x:c r="J4" s="78"/>
      <x:c r="K4" s="78"/>
      <x:c r="L4" s="78"/>
      <x:c r="M4" s="78"/>
      <x:c r="N4" s="78"/>
      <x:c r="O4" s="78"/>
      <x:c r="P4" s="78"/>
      <x:c r="Q4" s="78"/>
      <x:c r="R4" s="78"/>
    </x:row>
    <x:row r="5">
      <x:c r="A5" s="62" t="str">
        <x:v>Médio</x:v>
      </x:c>
      <x:c r="B5" s="62" t="str">
        <x:v>Influenciador</x:v>
      </x:c>
      <x:c r="C5" s="62" t="str">
        <x:v>3-6 meses</x:v>
      </x:c>
      <x:c r="D5" s="62" t="str">
        <x:v>Enviar proposta</x:v>
      </x:c>
      <x:c r="E5" s="62" t="str">
        <x:v>1º contato feito</x:v>
      </x:c>
      <x:c r="F5" s="62" t="str">
        <x:v>Morno</x:v>
      </x:c>
      <x:c r="G5" s="78"/>
      <x:c r="H5" s="78"/>
      <x:c r="I5" s="78"/>
      <x:c r="J5" s="78"/>
      <x:c r="K5" s="78"/>
      <x:c r="L5" s="78"/>
      <x:c r="M5" s="78"/>
      <x:c r="N5" s="78"/>
      <x:c r="O5" s="78"/>
      <x:c r="P5" s="78"/>
      <x:c r="Q5" s="78"/>
      <x:c r="R5" s="78"/>
    </x:row>
    <x:row r="6">
      <x:c r="A6" s="62" t="str">
        <x:v>Baixo</x:v>
      </x:c>
      <x:c r="B6" s="62" t="str">
        <x:v>Usuário técnico</x:v>
      </x:c>
      <x:c r="C6" s="62" t="str">
        <x:v>6-12 meses</x:v>
      </x:c>
      <x:c r="D6" s="62" t="str">
        <x:v>Enviar catálogo/material</x:v>
      </x:c>
      <x:c r="E6" s="62" t="str">
        <x:v>Reunião agendada</x:v>
      </x:c>
      <x:c r="F6" s="62" t="str">
        <x:v>Frio</x:v>
      </x:c>
      <x:c r="G6" s="78"/>
      <x:c r="H6" s="78"/>
      <x:c r="I6" s="78"/>
      <x:c r="J6" s="78"/>
      <x:c r="K6" s="78"/>
      <x:c r="L6" s="78"/>
      <x:c r="M6" s="78"/>
      <x:c r="N6" s="78"/>
      <x:c r="O6" s="78"/>
      <x:c r="P6" s="78"/>
      <x:c r="Q6" s="78"/>
      <x:c r="R6" s="78"/>
    </x:row>
    <x:row r="7">
      <x:c r="A7" s="62" t="str"/>
      <x:c r="B7" s="62" t="str">
        <x:v>Não participa</x:v>
      </x:c>
      <x:c r="C7" s="62" t="str">
        <x:v>Sem prazo</x:v>
      </x:c>
      <x:c r="D7" s="62" t="str">
        <x:v>Nutrição de conteúdo</x:v>
      </x:c>
      <x:c r="E7" s="62" t="str">
        <x:v>Proposta enviada</x:v>
      </x:c>
      <x:c r="F7" s="62" t="str"/>
      <x:c r="G7" s="78"/>
      <x:c r="H7" s="78"/>
      <x:c r="I7" s="78"/>
      <x:c r="J7" s="78"/>
      <x:c r="K7" s="78"/>
      <x:c r="L7" s="78"/>
      <x:c r="M7" s="78"/>
      <x:c r="N7" s="78"/>
      <x:c r="O7" s="78"/>
      <x:c r="P7" s="78"/>
      <x:c r="Q7" s="78"/>
      <x:c r="R7" s="78"/>
    </x:row>
    <x:row r="8">
      <x:c r="A8" s="62" t="str"/>
      <x:c r="B8" s="62" t="str"/>
      <x:c r="C8" s="62" t="str"/>
      <x:c r="D8" s="62" t="str">
        <x:v>Sem ação imediata</x:v>
      </x:c>
      <x:c r="E8" s="62" t="str">
        <x:v>Em negociação</x:v>
      </x:c>
      <x:c r="F8" s="62" t="str"/>
      <x:c r="G8" s="78"/>
      <x:c r="H8" s="78"/>
      <x:c r="I8" s="78"/>
      <x:c r="J8" s="78"/>
      <x:c r="K8" s="78"/>
      <x:c r="L8" s="78"/>
      <x:c r="M8" s="78"/>
      <x:c r="N8" s="78"/>
      <x:c r="O8" s="78"/>
      <x:c r="P8" s="78"/>
      <x:c r="Q8" s="78"/>
      <x:c r="R8" s="78"/>
    </x:row>
    <x:row r="9">
      <x:c r="A9" s="62" t="str"/>
      <x:c r="B9" s="62" t="str"/>
      <x:c r="C9" s="62" t="str"/>
      <x:c r="D9" s="62" t="str"/>
      <x:c r="E9" s="62" t="str">
        <x:v>Fechado ganho</x:v>
      </x:c>
      <x:c r="F9" s="62" t="str"/>
      <x:c r="G9" s="78"/>
      <x:c r="H9" s="78"/>
      <x:c r="I9" s="78"/>
      <x:c r="J9" s="78"/>
      <x:c r="K9" s="78"/>
      <x:c r="L9" s="78"/>
      <x:c r="M9" s="78"/>
      <x:c r="N9" s="78"/>
      <x:c r="O9" s="78"/>
      <x:c r="P9" s="78"/>
      <x:c r="Q9" s="78"/>
      <x:c r="R9" s="78"/>
    </x:row>
    <x:row r="10">
      <x:c r="A10" s="62" t="str"/>
      <x:c r="B10" s="62" t="str"/>
      <x:c r="C10" s="62" t="str"/>
      <x:c r="D10" s="62" t="str"/>
      <x:c r="E10" s="62" t="str">
        <x:v>Fechado perdido</x:v>
      </x:c>
      <x:c r="F10" s="62" t="str"/>
      <x:c r="G10" s="78"/>
      <x:c r="H10" s="78"/>
      <x:c r="I10" s="78"/>
      <x:c r="J10" s="78"/>
      <x:c r="K10" s="78"/>
      <x:c r="L10" s="78"/>
      <x:c r="M10" s="78"/>
      <x:c r="N10" s="78"/>
      <x:c r="O10" s="78"/>
      <x:c r="P10" s="78"/>
      <x:c r="Q10" s="78"/>
      <x:c r="R10" s="78"/>
    </x:row>
    <x:row r="11">
      <x:c r="A11" s="78"/>
      <x:c r="B11" s="78"/>
      <x:c r="C11" s="78"/>
      <x:c r="D11" s="78"/>
      <x:c r="E11" s="78"/>
      <x:c r="F11" s="78"/>
      <x:c r="G11" s="78"/>
      <x:c r="H11" s="78"/>
      <x:c r="I11" s="78"/>
      <x:c r="J11" s="78"/>
      <x:c r="K11" s="78"/>
      <x:c r="L11" s="78"/>
      <x:c r="M11" s="78"/>
      <x:c r="N11" s="78"/>
      <x:c r="O11" s="78"/>
      <x:c r="P11" s="78"/>
      <x:c r="Q11" s="78"/>
      <x:c r="R11" s="78"/>
    </x:row>
    <x:row r="12">
      <x:c r="A12" s="78"/>
      <x:c r="B12" s="78"/>
      <x:c r="C12" s="78"/>
      <x:c r="D12" s="78"/>
      <x:c r="E12" s="78"/>
      <x:c r="F12" s="78"/>
      <x:c r="G12" s="78"/>
      <x:c r="H12" s="78"/>
      <x:c r="I12" s="78"/>
      <x:c r="J12" s="78"/>
      <x:c r="K12" s="78"/>
      <x:c r="L12" s="78"/>
      <x:c r="M12" s="78"/>
      <x:c r="N12" s="78"/>
      <x:c r="O12" s="78"/>
      <x:c r="P12" s="78"/>
      <x:c r="Q12" s="78"/>
      <x:c r="R12" s="78"/>
    </x:row>
    <x:row r="13">
      <x:c r="A13" s="78"/>
      <x:c r="B13" s="78"/>
      <x:c r="C13" s="78"/>
      <x:c r="D13" s="78"/>
      <x:c r="E13" s="78"/>
      <x:c r="F13" s="78"/>
      <x:c r="G13" s="78"/>
      <x:c r="H13" s="78"/>
      <x:c r="I13" s="78"/>
      <x:c r="J13" s="78"/>
      <x:c r="K13" s="78"/>
      <x:c r="L13" s="78"/>
      <x:c r="M13" s="78"/>
      <x:c r="N13" s="78"/>
      <x:c r="O13" s="78"/>
      <x:c r="P13" s="78"/>
      <x:c r="Q13" s="78"/>
      <x:c r="R13" s="78"/>
    </x:row>
    <x:row r="14">
      <x:c r="A14" s="78"/>
      <x:c r="B14" s="78"/>
      <x:c r="C14" s="78"/>
      <x:c r="D14" s="78"/>
      <x:c r="E14" s="78"/>
      <x:c r="F14" s="78"/>
      <x:c r="G14" s="78"/>
      <x:c r="H14" s="78"/>
      <x:c r="I14" s="78"/>
      <x:c r="J14" s="78"/>
      <x:c r="K14" s="78"/>
      <x:c r="L14" s="78"/>
      <x:c r="M14" s="78"/>
      <x:c r="N14" s="78"/>
      <x:c r="O14" s="78"/>
      <x:c r="P14" s="78"/>
      <x:c r="Q14" s="78"/>
      <x:c r="R14" s="78"/>
    </x:row>
    <x:row r="15">
      <x:c r="A15" s="78"/>
      <x:c r="B15" s="78"/>
      <x:c r="C15" s="78"/>
      <x:c r="D15" s="78"/>
      <x:c r="E15" s="78"/>
      <x:c r="F15" s="78"/>
      <x:c r="G15" s="78"/>
      <x:c r="H15" s="78"/>
      <x:c r="I15" s="78"/>
      <x:c r="J15" s="78"/>
      <x:c r="K15" s="78"/>
      <x:c r="L15" s="78"/>
      <x:c r="M15" s="78"/>
      <x:c r="N15" s="78"/>
      <x:c r="O15" s="78"/>
      <x:c r="P15" s="78"/>
      <x:c r="Q15" s="78"/>
      <x:c r="R15" s="78"/>
    </x:row>
    <x:row r="16">
      <x:c r="A16" s="78"/>
      <x:c r="B16" s="78"/>
      <x:c r="C16" s="78"/>
      <x:c r="D16" s="78"/>
      <x:c r="E16" s="78"/>
      <x:c r="F16" s="78"/>
      <x:c r="G16" s="78"/>
      <x:c r="H16" s="78"/>
      <x:c r="I16" s="78"/>
      <x:c r="J16" s="78"/>
      <x:c r="K16" s="78"/>
      <x:c r="L16" s="78"/>
      <x:c r="M16" s="78"/>
      <x:c r="N16" s="78"/>
      <x:c r="O16" s="78"/>
      <x:c r="P16" s="78"/>
      <x:c r="Q16" s="78"/>
      <x:c r="R16" s="78"/>
    </x:row>
    <x:row r="17">
      <x:c r="A17" s="78"/>
      <x:c r="B17" s="78"/>
      <x:c r="C17" s="78"/>
      <x:c r="D17" s="78"/>
      <x:c r="E17" s="78"/>
      <x:c r="F17" s="78"/>
      <x:c r="G17" s="78"/>
      <x:c r="H17" s="78"/>
      <x:c r="I17" s="78"/>
      <x:c r="J17" s="78"/>
      <x:c r="K17" s="78"/>
      <x:c r="L17" s="78"/>
      <x:c r="M17" s="78"/>
      <x:c r="N17" s="78"/>
      <x:c r="O17" s="78"/>
      <x:c r="P17" s="78"/>
      <x:c r="Q17" s="78"/>
      <x:c r="R17" s="78"/>
    </x:row>
    <x:row r="18">
      <x:c r="A18" s="78"/>
      <x:c r="B18" s="78"/>
      <x:c r="C18" s="78"/>
      <x:c r="D18" s="78"/>
      <x:c r="E18" s="78"/>
      <x:c r="F18" s="78"/>
      <x:c r="G18" s="78"/>
      <x:c r="H18" s="78"/>
      <x:c r="I18" s="78"/>
      <x:c r="J18" s="78"/>
      <x:c r="K18" s="78"/>
      <x:c r="L18" s="78"/>
      <x:c r="M18" s="78"/>
      <x:c r="N18" s="78"/>
      <x:c r="O18" s="78"/>
      <x:c r="P18" s="78"/>
      <x:c r="Q18" s="78"/>
      <x:c r="R18" s="78"/>
    </x:row>
    <x:row r="19">
      <x:c r="A19" s="78"/>
      <x:c r="B19" s="78"/>
      <x:c r="C19" s="78"/>
      <x:c r="D19" s="78"/>
      <x:c r="E19" s="78"/>
      <x:c r="F19" s="78"/>
      <x:c r="G19" s="78"/>
      <x:c r="H19" s="78"/>
      <x:c r="I19" s="78"/>
      <x:c r="J19" s="78"/>
      <x:c r="K19" s="78"/>
      <x:c r="L19" s="78"/>
      <x:c r="M19" s="78"/>
      <x:c r="N19" s="78"/>
      <x:c r="O19" s="78"/>
      <x:c r="P19" s="78"/>
      <x:c r="Q19" s="78"/>
      <x:c r="R19" s="78"/>
    </x:row>
    <x:row r="20">
      <x:c r="A20" s="78"/>
      <x:c r="B20" s="78"/>
      <x:c r="C20" s="78"/>
      <x:c r="D20" s="78"/>
      <x:c r="E20" s="78"/>
      <x:c r="F20" s="78"/>
      <x:c r="G20" s="78"/>
      <x:c r="H20" s="78"/>
      <x:c r="I20" s="78"/>
      <x:c r="J20" s="78"/>
      <x:c r="K20" s="78"/>
      <x:c r="L20" s="78"/>
      <x:c r="M20" s="78"/>
      <x:c r="N20" s="78"/>
      <x:c r="O20" s="78"/>
      <x:c r="P20" s="78"/>
      <x:c r="Q20" s="78"/>
      <x:c r="R20" s="78"/>
    </x:row>
    <x:row r="21">
      <x:c r="A21" s="78"/>
      <x:c r="B21" s="78"/>
      <x:c r="C21" s="78"/>
      <x:c r="D21" s="78"/>
      <x:c r="E21" s="78"/>
      <x:c r="F21" s="78"/>
      <x:c r="G21" s="78"/>
      <x:c r="H21" s="78"/>
      <x:c r="I21" s="78"/>
      <x:c r="J21" s="78"/>
      <x:c r="K21" s="78"/>
      <x:c r="L21" s="78"/>
      <x:c r="M21" s="78"/>
      <x:c r="N21" s="78"/>
      <x:c r="O21" s="78"/>
      <x:c r="P21" s="78"/>
      <x:c r="Q21" s="78"/>
      <x:c r="R21" s="78"/>
    </x:row>
    <x:row r="22">
      <x:c r="A22" s="78"/>
      <x:c r="B22" s="78"/>
      <x:c r="C22" s="78"/>
      <x:c r="D22" s="78"/>
      <x:c r="E22" s="78"/>
      <x:c r="F22" s="78"/>
      <x:c r="G22" s="78"/>
      <x:c r="H22" s="78"/>
      <x:c r="I22" s="78"/>
      <x:c r="J22" s="78"/>
      <x:c r="K22" s="78"/>
      <x:c r="L22" s="78"/>
      <x:c r="M22" s="78"/>
      <x:c r="N22" s="78"/>
      <x:c r="O22" s="78"/>
      <x:c r="P22" s="78"/>
      <x:c r="Q22" s="78"/>
      <x:c r="R22" s="78"/>
    </x:row>
    <x:row r="23">
      <x:c r="A23" s="78"/>
      <x:c r="B23" s="78"/>
      <x:c r="C23" s="78"/>
      <x:c r="D23" s="78"/>
      <x:c r="E23" s="78"/>
      <x:c r="F23" s="78"/>
      <x:c r="G23" s="78"/>
      <x:c r="H23" s="78"/>
      <x:c r="I23" s="78"/>
      <x:c r="J23" s="78"/>
      <x:c r="K23" s="78"/>
      <x:c r="L23" s="78"/>
      <x:c r="M23" s="78"/>
      <x:c r="N23" s="78"/>
      <x:c r="O23" s="78"/>
      <x:c r="P23" s="78"/>
      <x:c r="Q23" s="78"/>
      <x:c r="R23" s="78"/>
    </x:row>
    <x:row r="24">
      <x:c r="A24" s="78"/>
      <x:c r="B24" s="78"/>
      <x:c r="C24" s="78"/>
      <x:c r="D24" s="78"/>
      <x:c r="E24" s="78"/>
      <x:c r="F24" s="78"/>
      <x:c r="G24" s="78"/>
      <x:c r="H24" s="78"/>
      <x:c r="I24" s="78"/>
      <x:c r="J24" s="78"/>
      <x:c r="K24" s="78"/>
      <x:c r="L24" s="78"/>
      <x:c r="M24" s="78"/>
      <x:c r="N24" s="78"/>
      <x:c r="O24" s="78"/>
      <x:c r="P24" s="78"/>
      <x:c r="Q24" s="78"/>
      <x:c r="R24" s="78"/>
    </x:row>
    <x:row r="25">
      <x:c r="A25" s="78"/>
      <x:c r="B25" s="78"/>
      <x:c r="C25" s="78"/>
      <x:c r="D25" s="78"/>
      <x:c r="E25" s="78"/>
      <x:c r="F25" s="78"/>
      <x:c r="G25" s="78"/>
      <x:c r="H25" s="78"/>
      <x:c r="I25" s="78"/>
      <x:c r="J25" s="78"/>
      <x:c r="K25" s="78"/>
      <x:c r="L25" s="78"/>
      <x:c r="M25" s="78"/>
      <x:c r="N25" s="78"/>
      <x:c r="O25" s="78"/>
      <x:c r="P25" s="78"/>
      <x:c r="Q25" s="78"/>
      <x:c r="R25" s="78"/>
    </x:row>
    <x:row r="26">
      <x:c r="A26" s="78"/>
      <x:c r="B26" s="78"/>
      <x:c r="C26" s="78"/>
      <x:c r="D26" s="78"/>
      <x:c r="E26" s="78"/>
      <x:c r="F26" s="78"/>
      <x:c r="G26" s="78"/>
      <x:c r="H26" s="78"/>
      <x:c r="I26" s="78"/>
      <x:c r="J26" s="78"/>
      <x:c r="K26" s="78"/>
      <x:c r="L26" s="78"/>
      <x:c r="M26" s="78"/>
      <x:c r="N26" s="78"/>
      <x:c r="O26" s="78"/>
      <x:c r="P26" s="78"/>
      <x:c r="Q26" s="78"/>
      <x:c r="R26" s="78"/>
    </x:row>
    <x:row r="27">
      <x:c r="A27" s="78"/>
      <x:c r="B27" s="78"/>
      <x:c r="C27" s="78"/>
      <x:c r="D27" s="78"/>
      <x:c r="E27" s="78"/>
      <x:c r="F27" s="78"/>
      <x:c r="G27" s="78"/>
      <x:c r="H27" s="78"/>
      <x:c r="I27" s="78"/>
      <x:c r="J27" s="78"/>
      <x:c r="K27" s="78"/>
      <x:c r="L27" s="78"/>
      <x:c r="M27" s="78"/>
      <x:c r="N27" s="78"/>
      <x:c r="O27" s="78"/>
      <x:c r="P27" s="78"/>
      <x:c r="Q27" s="78"/>
      <x:c r="R27" s="78"/>
    </x:row>
    <x:row r="28">
      <x:c r="A28" s="78"/>
      <x:c r="B28" s="78"/>
      <x:c r="C28" s="78"/>
      <x:c r="D28" s="78"/>
      <x:c r="E28" s="78"/>
      <x:c r="F28" s="78"/>
      <x:c r="G28" s="78"/>
      <x:c r="H28" s="78"/>
      <x:c r="I28" s="78"/>
      <x:c r="J28" s="78"/>
      <x:c r="K28" s="78"/>
      <x:c r="L28" s="78"/>
      <x:c r="M28" s="78"/>
      <x:c r="N28" s="78"/>
      <x:c r="O28" s="78"/>
      <x:c r="P28" s="78"/>
      <x:c r="Q28" s="78"/>
      <x:c r="R28" s="78"/>
    </x:row>
    <x:row r="29">
      <x:c r="A29" s="78"/>
      <x:c r="B29" s="78"/>
      <x:c r="C29" s="78"/>
      <x:c r="D29" s="78"/>
      <x:c r="E29" s="78"/>
      <x:c r="F29" s="78"/>
      <x:c r="G29" s="78"/>
      <x:c r="H29" s="78"/>
      <x:c r="I29" s="78"/>
      <x:c r="J29" s="78"/>
      <x:c r="K29" s="78"/>
      <x:c r="L29" s="78"/>
      <x:c r="M29" s="78"/>
      <x:c r="N29" s="78"/>
      <x:c r="O29" s="78"/>
      <x:c r="P29" s="78"/>
      <x:c r="Q29" s="78"/>
      <x:c r="R29" s="78"/>
    </x:row>
    <x:row r="30">
      <x:c r="A30" s="78"/>
      <x:c r="B30" s="78"/>
      <x:c r="C30" s="78"/>
      <x:c r="D30" s="78"/>
      <x:c r="E30" s="78"/>
      <x:c r="F30" s="78"/>
      <x:c r="G30" s="78"/>
      <x:c r="H30" s="78"/>
      <x:c r="I30" s="78"/>
      <x:c r="J30" s="78"/>
      <x:c r="K30" s="78"/>
      <x:c r="L30" s="78"/>
      <x:c r="M30" s="78"/>
      <x:c r="N30" s="78"/>
      <x:c r="O30" s="78"/>
      <x:c r="P30" s="78"/>
      <x:c r="Q30" s="78"/>
      <x:c r="R30" s="78"/>
    </x:row>
    <x:row r="31">
      <x:c r="A31" s="78"/>
      <x:c r="B31" s="78"/>
      <x:c r="C31" s="78"/>
      <x:c r="D31" s="78"/>
      <x:c r="E31" s="78"/>
      <x:c r="F31" s="78"/>
      <x:c r="G31" s="78"/>
      <x:c r="H31" s="78"/>
      <x:c r="I31" s="78"/>
      <x:c r="J31" s="78"/>
      <x:c r="K31" s="78"/>
      <x:c r="L31" s="78"/>
      <x:c r="M31" s="78"/>
      <x:c r="N31" s="78"/>
      <x:c r="O31" s="78"/>
      <x:c r="P31" s="78"/>
      <x:c r="Q31" s="78"/>
      <x:c r="R31" s="78"/>
    </x:row>
    <x:row r="32">
      <x:c r="A32" s="78"/>
      <x:c r="B32" s="78"/>
      <x:c r="C32" s="78"/>
      <x:c r="D32" s="78"/>
      <x:c r="E32" s="78"/>
      <x:c r="F32" s="78"/>
      <x:c r="G32" s="78"/>
      <x:c r="H32" s="78"/>
      <x:c r="I32" s="78"/>
      <x:c r="J32" s="78"/>
      <x:c r="K32" s="78"/>
      <x:c r="L32" s="78"/>
      <x:c r="M32" s="78"/>
      <x:c r="N32" s="78"/>
      <x:c r="O32" s="78"/>
      <x:c r="P32" s="78"/>
      <x:c r="Q32" s="78"/>
      <x:c r="R32" s="78"/>
    </x:row>
    <x:row r="33">
      <x:c r="A33" s="78"/>
      <x:c r="B33" s="78"/>
      <x:c r="C33" s="78"/>
      <x:c r="D33" s="78"/>
      <x:c r="E33" s="78"/>
      <x:c r="F33" s="78"/>
      <x:c r="G33" s="78"/>
      <x:c r="H33" s="78"/>
      <x:c r="I33" s="78"/>
      <x:c r="J33" s="78"/>
      <x:c r="K33" s="78"/>
      <x:c r="L33" s="78"/>
      <x:c r="M33" s="78"/>
      <x:c r="N33" s="78"/>
      <x:c r="O33" s="78"/>
      <x:c r="P33" s="78"/>
      <x:c r="Q33" s="78"/>
      <x:c r="R33" s="78"/>
    </x:row>
    <x:row r="34">
      <x:c r="A34" s="78"/>
      <x:c r="B34" s="78"/>
      <x:c r="C34" s="78"/>
      <x:c r="D34" s="78"/>
      <x:c r="E34" s="78"/>
      <x:c r="F34" s="78"/>
      <x:c r="G34" s="78"/>
      <x:c r="H34" s="78"/>
      <x:c r="I34" s="78"/>
      <x:c r="J34" s="78"/>
      <x:c r="K34" s="78"/>
      <x:c r="L34" s="78"/>
      <x:c r="M34" s="78"/>
      <x:c r="N34" s="78"/>
      <x:c r="O34" s="78"/>
      <x:c r="P34" s="78"/>
      <x:c r="Q34" s="78"/>
      <x:c r="R34" s="78"/>
    </x:row>
    <x:row r="35">
      <x:c r="A35" s="78"/>
      <x:c r="B35" s="78"/>
      <x:c r="C35" s="78"/>
      <x:c r="D35" s="78"/>
      <x:c r="E35" s="78"/>
      <x:c r="F35" s="78"/>
      <x:c r="G35" s="78"/>
      <x:c r="H35" s="78"/>
      <x:c r="I35" s="78"/>
      <x:c r="J35" s="78"/>
      <x:c r="K35" s="78"/>
      <x:c r="L35" s="78"/>
      <x:c r="M35" s="78"/>
      <x:c r="N35" s="78"/>
      <x:c r="O35" s="78"/>
      <x:c r="P35" s="78"/>
      <x:c r="Q35" s="78"/>
      <x:c r="R35" s="78"/>
    </x:row>
    <x:row r="36">
      <x:c r="A36" s="78"/>
      <x:c r="B36" s="78"/>
      <x:c r="C36" s="78"/>
      <x:c r="D36" s="78"/>
      <x:c r="E36" s="78"/>
      <x:c r="F36" s="78"/>
      <x:c r="G36" s="78"/>
      <x:c r="H36" s="78"/>
      <x:c r="I36" s="78"/>
      <x:c r="J36" s="78"/>
      <x:c r="K36" s="78"/>
      <x:c r="L36" s="78"/>
      <x:c r="M36" s="78"/>
      <x:c r="N36" s="78"/>
      <x:c r="O36" s="78"/>
      <x:c r="P36" s="78"/>
      <x:c r="Q36" s="78"/>
      <x:c r="R36" s="78"/>
    </x:row>
    <x:row r="37">
      <x:c r="A37" s="78"/>
      <x:c r="B37" s="78"/>
      <x:c r="C37" s="78"/>
      <x:c r="D37" s="78"/>
      <x:c r="E37" s="78"/>
      <x:c r="F37" s="78"/>
      <x:c r="G37" s="78"/>
      <x:c r="H37" s="78"/>
      <x:c r="I37" s="78"/>
      <x:c r="J37" s="78"/>
      <x:c r="K37" s="78"/>
      <x:c r="L37" s="78"/>
      <x:c r="M37" s="78"/>
      <x:c r="N37" s="78"/>
      <x:c r="O37" s="78"/>
      <x:c r="P37" s="78"/>
      <x:c r="Q37" s="78"/>
      <x:c r="R37" s="78"/>
    </x:row>
    <x:row r="38">
      <x:c r="A38" s="78"/>
      <x:c r="B38" s="78"/>
      <x:c r="C38" s="78"/>
      <x:c r="D38" s="78"/>
      <x:c r="E38" s="78"/>
      <x:c r="F38" s="78"/>
      <x:c r="G38" s="78"/>
      <x:c r="H38" s="78"/>
      <x:c r="I38" s="78"/>
      <x:c r="J38" s="78"/>
      <x:c r="K38" s="78"/>
      <x:c r="L38" s="78"/>
      <x:c r="M38" s="78"/>
      <x:c r="N38" s="78"/>
      <x:c r="O38" s="78"/>
      <x:c r="P38" s="78"/>
      <x:c r="Q38" s="78"/>
      <x:c r="R38" s="78"/>
    </x:row>
    <x:row r="39">
      <x:c r="A39" s="78"/>
      <x:c r="B39" s="78"/>
      <x:c r="C39" s="78"/>
      <x:c r="D39" s="78"/>
      <x:c r="E39" s="78"/>
      <x:c r="F39" s="78"/>
      <x:c r="G39" s="78"/>
      <x:c r="H39" s="78"/>
      <x:c r="I39" s="78"/>
      <x:c r="J39" s="78"/>
      <x:c r="K39" s="78"/>
      <x:c r="L39" s="78"/>
      <x:c r="M39" s="78"/>
      <x:c r="N39" s="78"/>
      <x:c r="O39" s="78"/>
      <x:c r="P39" s="78"/>
      <x:c r="Q39" s="78"/>
      <x:c r="R39" s="78"/>
    </x:row>
    <x:row r="40">
      <x:c r="A40" s="78"/>
      <x:c r="B40" s="78"/>
      <x:c r="C40" s="78"/>
      <x:c r="D40" s="78"/>
      <x:c r="E40" s="78"/>
      <x:c r="F40" s="78"/>
      <x:c r="G40" s="78"/>
      <x:c r="H40" s="78"/>
      <x:c r="I40" s="78"/>
      <x:c r="J40" s="78"/>
      <x:c r="K40" s="78"/>
      <x:c r="L40" s="78"/>
      <x:c r="M40" s="78"/>
      <x:c r="N40" s="78"/>
      <x:c r="O40" s="78"/>
      <x:c r="P40" s="78"/>
      <x:c r="Q40" s="78"/>
      <x:c r="R40" s="78"/>
    </x:row>
    <x:row r="41">
      <x:c r="A41" s="78"/>
      <x:c r="B41" s="78"/>
      <x:c r="C41" s="78"/>
      <x:c r="D41" s="78"/>
      <x:c r="E41" s="78"/>
      <x:c r="F41" s="78"/>
      <x:c r="G41" s="78"/>
      <x:c r="H41" s="78"/>
      <x:c r="I41" s="78"/>
      <x:c r="J41" s="78"/>
      <x:c r="K41" s="78"/>
      <x:c r="L41" s="78"/>
      <x:c r="M41" s="78"/>
      <x:c r="N41" s="78"/>
      <x:c r="O41" s="78"/>
      <x:c r="P41" s="78"/>
      <x:c r="Q41" s="78"/>
      <x:c r="R41" s="78"/>
    </x:row>
    <x:row r="42">
      <x:c r="A42" s="78"/>
      <x:c r="B42" s="78"/>
      <x:c r="C42" s="78"/>
      <x:c r="D42" s="78"/>
      <x:c r="E42" s="78"/>
      <x:c r="F42" s="78"/>
      <x:c r="G42" s="78"/>
      <x:c r="H42" s="78"/>
      <x:c r="I42" s="78"/>
      <x:c r="J42" s="78"/>
      <x:c r="K42" s="78"/>
      <x:c r="L42" s="78"/>
      <x:c r="M42" s="78"/>
      <x:c r="N42" s="78"/>
      <x:c r="O42" s="78"/>
      <x:c r="P42" s="78"/>
      <x:c r="Q42" s="78"/>
      <x:c r="R42" s="78"/>
    </x:row>
    <x:row r="43">
      <x:c r="A43" s="78"/>
      <x:c r="B43" s="78"/>
      <x:c r="C43" s="78"/>
      <x:c r="D43" s="78"/>
      <x:c r="E43" s="78"/>
      <x:c r="F43" s="78"/>
      <x:c r="G43" s="78"/>
      <x:c r="H43" s="78"/>
      <x:c r="I43" s="78"/>
      <x:c r="J43" s="78"/>
      <x:c r="K43" s="78"/>
      <x:c r="L43" s="78"/>
      <x:c r="M43" s="78"/>
      <x:c r="N43" s="78"/>
      <x:c r="O43" s="78"/>
      <x:c r="P43" s="78"/>
      <x:c r="Q43" s="78"/>
      <x:c r="R43" s="78"/>
    </x:row>
    <x:row r="44">
      <x:c r="A44" s="78"/>
      <x:c r="B44" s="78"/>
      <x:c r="C44" s="78"/>
      <x:c r="D44" s="78"/>
      <x:c r="E44" s="78"/>
      <x:c r="F44" s="78"/>
      <x:c r="G44" s="78"/>
      <x:c r="H44" s="78"/>
      <x:c r="I44" s="78"/>
      <x:c r="J44" s="78"/>
      <x:c r="K44" s="78"/>
      <x:c r="L44" s="78"/>
      <x:c r="M44" s="78"/>
      <x:c r="N44" s="78"/>
      <x:c r="O44" s="78"/>
      <x:c r="P44" s="78"/>
      <x:c r="Q44" s="78"/>
      <x:c r="R44" s="78"/>
    </x:row>
    <x:row r="45">
      <x:c r="A45" s="78"/>
      <x:c r="B45" s="78"/>
      <x:c r="C45" s="78"/>
      <x:c r="D45" s="78"/>
      <x:c r="E45" s="78"/>
      <x:c r="F45" s="78"/>
      <x:c r="G45" s="78"/>
      <x:c r="H45" s="78"/>
      <x:c r="I45" s="78"/>
      <x:c r="J45" s="78"/>
      <x:c r="K45" s="78"/>
      <x:c r="L45" s="78"/>
      <x:c r="M45" s="78"/>
      <x:c r="N45" s="78"/>
      <x:c r="O45" s="78"/>
      <x:c r="P45" s="78"/>
      <x:c r="Q45" s="78"/>
      <x:c r="R45" s="78"/>
    </x:row>
    <x:row r="46">
      <x:c r="A46" s="78"/>
      <x:c r="B46" s="78"/>
      <x:c r="C46" s="78"/>
      <x:c r="D46" s="78"/>
      <x:c r="E46" s="78"/>
      <x:c r="F46" s="78"/>
      <x:c r="G46" s="78"/>
      <x:c r="H46" s="78"/>
      <x:c r="I46" s="78"/>
      <x:c r="J46" s="78"/>
      <x:c r="K46" s="78"/>
      <x:c r="L46" s="78"/>
      <x:c r="M46" s="78"/>
      <x:c r="N46" s="78"/>
      <x:c r="O46" s="78"/>
      <x:c r="P46" s="78"/>
      <x:c r="Q46" s="78"/>
      <x:c r="R46" s="78"/>
    </x:row>
    <x:row r="47">
      <x:c r="A47" s="78"/>
      <x:c r="B47" s="78"/>
      <x:c r="C47" s="78"/>
      <x:c r="D47" s="78"/>
      <x:c r="E47" s="78"/>
      <x:c r="F47" s="78"/>
      <x:c r="G47" s="78"/>
      <x:c r="H47" s="78"/>
      <x:c r="I47" s="78"/>
      <x:c r="J47" s="78"/>
      <x:c r="K47" s="78"/>
      <x:c r="L47" s="78"/>
      <x:c r="M47" s="78"/>
      <x:c r="N47" s="78"/>
      <x:c r="O47" s="78"/>
      <x:c r="P47" s="78"/>
      <x:c r="Q47" s="78"/>
      <x:c r="R47" s="78"/>
    </x:row>
    <x:row r="48">
      <x:c r="A48" s="78"/>
      <x:c r="B48" s="78"/>
      <x:c r="C48" s="78"/>
      <x:c r="D48" s="78"/>
      <x:c r="E48" s="78"/>
      <x:c r="F48" s="78"/>
      <x:c r="G48" s="78"/>
      <x:c r="H48" s="78"/>
      <x:c r="I48" s="78"/>
      <x:c r="J48" s="78"/>
      <x:c r="K48" s="78"/>
      <x:c r="L48" s="78"/>
      <x:c r="M48" s="78"/>
      <x:c r="N48" s="78"/>
      <x:c r="O48" s="78"/>
      <x:c r="P48" s="78"/>
      <x:c r="Q48" s="78"/>
      <x:c r="R48" s="78"/>
    </x:row>
    <x:row r="49">
      <x:c r="A49" s="78"/>
      <x:c r="B49" s="78"/>
      <x:c r="C49" s="78"/>
      <x:c r="D49" s="78"/>
      <x:c r="E49" s="78"/>
      <x:c r="F49" s="78"/>
      <x:c r="G49" s="78"/>
      <x:c r="H49" s="78"/>
      <x:c r="I49" s="78"/>
      <x:c r="J49" s="78"/>
      <x:c r="K49" s="78"/>
      <x:c r="L49" s="78"/>
      <x:c r="M49" s="78"/>
      <x:c r="N49" s="78"/>
      <x:c r="O49" s="78"/>
      <x:c r="P49" s="78"/>
      <x:c r="Q49" s="78"/>
      <x:c r="R49" s="78"/>
    </x:row>
    <x:row r="50">
      <x:c r="A50" s="78"/>
      <x:c r="B50" s="78"/>
      <x:c r="C50" s="78"/>
      <x:c r="D50" s="78"/>
      <x:c r="E50" s="78"/>
      <x:c r="F50" s="78"/>
      <x:c r="G50" s="78"/>
      <x:c r="H50" s="78"/>
      <x:c r="I50" s="78"/>
      <x:c r="J50" s="78"/>
      <x:c r="K50" s="78"/>
      <x:c r="L50" s="78"/>
      <x:c r="M50" s="78"/>
      <x:c r="N50" s="78"/>
      <x:c r="O50" s="78"/>
      <x:c r="P50" s="78"/>
      <x:c r="Q50" s="78"/>
      <x:c r="R50" s="78"/>
    </x:row>
    <x:row r="51">
      <x:c r="A51" s="78"/>
      <x:c r="B51" s="78"/>
      <x:c r="C51" s="78"/>
      <x:c r="D51" s="78"/>
      <x:c r="E51" s="78"/>
      <x:c r="F51" s="78"/>
      <x:c r="G51" s="78"/>
      <x:c r="H51" s="78"/>
      <x:c r="I51" s="78"/>
      <x:c r="J51" s="78"/>
      <x:c r="K51" s="78"/>
      <x:c r="L51" s="78"/>
      <x:c r="M51" s="78"/>
      <x:c r="N51" s="78"/>
      <x:c r="O51" s="78"/>
      <x:c r="P51" s="78"/>
      <x:c r="Q51" s="78"/>
      <x:c r="R51" s="78"/>
    </x:row>
    <x:row r="52">
      <x:c r="A52" s="78"/>
      <x:c r="B52" s="78"/>
      <x:c r="C52" s="78"/>
      <x:c r="D52" s="78"/>
      <x:c r="E52" s="78"/>
      <x:c r="F52" s="78"/>
      <x:c r="G52" s="78"/>
      <x:c r="H52" s="78"/>
      <x:c r="I52" s="78"/>
      <x:c r="J52" s="78"/>
      <x:c r="K52" s="78"/>
      <x:c r="L52" s="78"/>
      <x:c r="M52" s="78"/>
      <x:c r="N52" s="78"/>
      <x:c r="O52" s="78"/>
      <x:c r="P52" s="78"/>
      <x:c r="Q52" s="78"/>
      <x:c r="R52" s="78"/>
    </x:row>
    <x:row r="53">
      <x:c r="A53" s="78"/>
      <x:c r="B53" s="78"/>
      <x:c r="C53" s="78"/>
      <x:c r="D53" s="78"/>
      <x:c r="E53" s="78"/>
      <x:c r="F53" s="78"/>
      <x:c r="G53" s="78"/>
      <x:c r="H53" s="78"/>
      <x:c r="I53" s="78"/>
      <x:c r="J53" s="78"/>
      <x:c r="K53" s="78"/>
      <x:c r="L53" s="78"/>
      <x:c r="M53" s="78"/>
      <x:c r="N53" s="78"/>
      <x:c r="O53" s="78"/>
      <x:c r="P53" s="78"/>
      <x:c r="Q53" s="78"/>
      <x:c r="R53" s="78"/>
    </x:row>
    <x:row r="54">
      <x:c r="A54" s="78"/>
      <x:c r="B54" s="78"/>
      <x:c r="C54" s="78"/>
      <x:c r="D54" s="78"/>
      <x:c r="E54" s="78"/>
      <x:c r="F54" s="78"/>
      <x:c r="G54" s="78"/>
      <x:c r="H54" s="78"/>
      <x:c r="I54" s="78"/>
      <x:c r="J54" s="78"/>
      <x:c r="K54" s="78"/>
      <x:c r="L54" s="78"/>
      <x:c r="M54" s="78"/>
      <x:c r="N54" s="78"/>
      <x:c r="O54" s="78"/>
      <x:c r="P54" s="78"/>
      <x:c r="Q54" s="78"/>
      <x:c r="R54" s="78"/>
    </x:row>
    <x:row r="55">
      <x:c r="A55" s="78"/>
      <x:c r="B55" s="78"/>
      <x:c r="C55" s="78"/>
      <x:c r="D55" s="78"/>
      <x:c r="E55" s="78"/>
      <x:c r="F55" s="78"/>
      <x:c r="G55" s="78"/>
      <x:c r="H55" s="78"/>
      <x:c r="I55" s="78"/>
      <x:c r="J55" s="78"/>
      <x:c r="K55" s="78"/>
      <x:c r="L55" s="78"/>
      <x:c r="M55" s="78"/>
      <x:c r="N55" s="78"/>
      <x:c r="O55" s="78"/>
      <x:c r="P55" s="78"/>
      <x:c r="Q55" s="78"/>
      <x:c r="R55" s="78"/>
    </x:row>
    <x:row r="56">
      <x:c r="A56" s="78"/>
      <x:c r="B56" s="78"/>
      <x:c r="C56" s="78"/>
      <x:c r="D56" s="78"/>
      <x:c r="E56" s="78"/>
      <x:c r="F56" s="78"/>
      <x:c r="G56" s="78"/>
      <x:c r="H56" s="78"/>
      <x:c r="I56" s="78"/>
      <x:c r="J56" s="78"/>
      <x:c r="K56" s="78"/>
      <x:c r="L56" s="78"/>
      <x:c r="M56" s="78"/>
      <x:c r="N56" s="78"/>
      <x:c r="O56" s="78"/>
      <x:c r="P56" s="78"/>
      <x:c r="Q56" s="78"/>
      <x:c r="R56" s="78"/>
    </x:row>
    <x:row r="57">
      <x:c r="A57" s="78"/>
      <x:c r="B57" s="78"/>
      <x:c r="C57" s="78"/>
      <x:c r="D57" s="78"/>
      <x:c r="E57" s="78"/>
      <x:c r="F57" s="78"/>
      <x:c r="G57" s="78"/>
      <x:c r="H57" s="78"/>
      <x:c r="I57" s="78"/>
      <x:c r="J57" s="78"/>
      <x:c r="K57" s="78"/>
      <x:c r="L57" s="78"/>
      <x:c r="M57" s="78"/>
      <x:c r="N57" s="78"/>
      <x:c r="O57" s="78"/>
      <x:c r="P57" s="78"/>
      <x:c r="Q57" s="78"/>
      <x:c r="R57" s="78"/>
    </x:row>
    <x:row r="58">
      <x:c r="A58" s="78"/>
      <x:c r="B58" s="78"/>
      <x:c r="C58" s="78"/>
      <x:c r="D58" s="78"/>
      <x:c r="E58" s="78"/>
      <x:c r="F58" s="78"/>
      <x:c r="G58" s="78"/>
      <x:c r="H58" s="78"/>
      <x:c r="I58" s="78"/>
      <x:c r="J58" s="78"/>
      <x:c r="K58" s="78"/>
      <x:c r="L58" s="78"/>
      <x:c r="M58" s="78"/>
      <x:c r="N58" s="78"/>
      <x:c r="O58" s="78"/>
      <x:c r="P58" s="78"/>
      <x:c r="Q58" s="78"/>
      <x:c r="R58" s="78"/>
    </x:row>
    <x:row r="59">
      <x:c r="A59" s="78"/>
      <x:c r="B59" s="78"/>
      <x:c r="C59" s="78"/>
      <x:c r="D59" s="78"/>
      <x:c r="E59" s="78"/>
      <x:c r="F59" s="78"/>
      <x:c r="G59" s="78"/>
      <x:c r="H59" s="78"/>
      <x:c r="I59" s="78"/>
      <x:c r="J59" s="78"/>
      <x:c r="K59" s="78"/>
      <x:c r="L59" s="78"/>
      <x:c r="M59" s="78"/>
      <x:c r="N59" s="78"/>
      <x:c r="O59" s="78"/>
      <x:c r="P59" s="78"/>
      <x:c r="Q59" s="78"/>
      <x:c r="R59" s="78"/>
    </x:row>
    <x:row r="60">
      <x:c r="A60" s="78"/>
      <x:c r="B60" s="78"/>
      <x:c r="C60" s="78"/>
      <x:c r="D60" s="78"/>
      <x:c r="E60" s="78"/>
      <x:c r="F60" s="78"/>
      <x:c r="G60" s="78"/>
      <x:c r="H60" s="78"/>
      <x:c r="I60" s="78"/>
      <x:c r="J60" s="78"/>
      <x:c r="K60" s="78"/>
      <x:c r="L60" s="78"/>
      <x:c r="M60" s="78"/>
      <x:c r="N60" s="78"/>
      <x:c r="O60" s="78"/>
      <x:c r="P60" s="78"/>
      <x:c r="Q60" s="78"/>
      <x:c r="R60" s="78"/>
    </x:row>
    <x:row r="61">
      <x:c r="A61" s="78"/>
      <x:c r="B61" s="78"/>
      <x:c r="C61" s="78"/>
      <x:c r="D61" s="78"/>
      <x:c r="E61" s="78"/>
      <x:c r="F61" s="78"/>
      <x:c r="G61" s="78"/>
      <x:c r="H61" s="78"/>
      <x:c r="I61" s="78"/>
      <x:c r="J61" s="78"/>
      <x:c r="K61" s="78"/>
      <x:c r="L61" s="78"/>
      <x:c r="M61" s="78"/>
      <x:c r="N61" s="78"/>
      <x:c r="O61" s="78"/>
      <x:c r="P61" s="78"/>
      <x:c r="Q61" s="78"/>
      <x:c r="R61" s="78"/>
    </x:row>
    <x:row r="62">
      <x:c r="A62" s="78"/>
      <x:c r="B62" s="78"/>
      <x:c r="C62" s="78"/>
      <x:c r="D62" s="78"/>
      <x:c r="E62" s="78"/>
      <x:c r="F62" s="78"/>
      <x:c r="G62" s="78"/>
      <x:c r="H62" s="78"/>
      <x:c r="I62" s="78"/>
      <x:c r="J62" s="78"/>
      <x:c r="K62" s="78"/>
      <x:c r="L62" s="78"/>
      <x:c r="M62" s="78"/>
      <x:c r="N62" s="78"/>
      <x:c r="O62" s="78"/>
      <x:c r="P62" s="78"/>
      <x:c r="Q62" s="78"/>
      <x:c r="R62" s="78"/>
    </x:row>
    <x:row r="63">
      <x:c r="A63" s="78"/>
      <x:c r="B63" s="78"/>
      <x:c r="C63" s="78"/>
      <x:c r="D63" s="78"/>
      <x:c r="E63" s="78"/>
      <x:c r="F63" s="78"/>
      <x:c r="G63" s="78"/>
      <x:c r="H63" s="78"/>
      <x:c r="I63" s="78"/>
      <x:c r="J63" s="78"/>
      <x:c r="K63" s="78"/>
      <x:c r="L63" s="78"/>
      <x:c r="M63" s="78"/>
      <x:c r="N63" s="78"/>
      <x:c r="O63" s="78"/>
      <x:c r="P63" s="78"/>
      <x:c r="Q63" s="78"/>
      <x:c r="R63" s="78"/>
    </x:row>
    <x:row r="64">
      <x:c r="A64" s="78"/>
      <x:c r="B64" s="78"/>
      <x:c r="C64" s="78"/>
      <x:c r="D64" s="78"/>
      <x:c r="E64" s="78"/>
      <x:c r="F64" s="78"/>
      <x:c r="G64" s="78"/>
      <x:c r="H64" s="78"/>
      <x:c r="I64" s="78"/>
      <x:c r="J64" s="78"/>
      <x:c r="K64" s="78"/>
      <x:c r="L64" s="78"/>
      <x:c r="M64" s="78"/>
      <x:c r="N64" s="78"/>
      <x:c r="O64" s="78"/>
      <x:c r="P64" s="78"/>
      <x:c r="Q64" s="78"/>
      <x:c r="R64" s="78"/>
    </x:row>
    <x:row r="65">
      <x:c r="A65" s="78"/>
      <x:c r="B65" s="78"/>
      <x:c r="C65" s="78"/>
      <x:c r="D65" s="78"/>
      <x:c r="E65" s="78"/>
      <x:c r="F65" s="78"/>
      <x:c r="G65" s="78"/>
      <x:c r="H65" s="78"/>
      <x:c r="I65" s="78"/>
      <x:c r="J65" s="78"/>
      <x:c r="K65" s="78"/>
      <x:c r="L65" s="78"/>
      <x:c r="M65" s="78"/>
      <x:c r="N65" s="78"/>
      <x:c r="O65" s="78"/>
      <x:c r="P65" s="78"/>
      <x:c r="Q65" s="78"/>
      <x:c r="R65" s="78"/>
    </x:row>
    <x:row r="66">
      <x:c r="A66" s="78"/>
      <x:c r="B66" s="78"/>
      <x:c r="C66" s="78"/>
      <x:c r="D66" s="78"/>
      <x:c r="E66" s="78"/>
      <x:c r="F66" s="78"/>
      <x:c r="G66" s="78"/>
      <x:c r="H66" s="78"/>
      <x:c r="I66" s="78"/>
      <x:c r="J66" s="78"/>
      <x:c r="K66" s="78"/>
      <x:c r="L66" s="78"/>
      <x:c r="M66" s="78"/>
      <x:c r="N66" s="78"/>
      <x:c r="O66" s="78"/>
      <x:c r="P66" s="78"/>
      <x:c r="Q66" s="78"/>
      <x:c r="R66" s="78"/>
    </x:row>
    <x:row r="67">
      <x:c r="A67" s="78"/>
      <x:c r="B67" s="78"/>
      <x:c r="C67" s="78"/>
      <x:c r="D67" s="78"/>
      <x:c r="E67" s="78"/>
      <x:c r="F67" s="78"/>
      <x:c r="G67" s="78"/>
      <x:c r="H67" s="78"/>
      <x:c r="I67" s="78"/>
      <x:c r="J67" s="78"/>
      <x:c r="K67" s="78"/>
      <x:c r="L67" s="78"/>
      <x:c r="M67" s="78"/>
      <x:c r="N67" s="78"/>
      <x:c r="O67" s="78"/>
      <x:c r="P67" s="78"/>
      <x:c r="Q67" s="78"/>
      <x:c r="R67" s="78"/>
    </x:row>
    <x:row r="68">
      <x:c r="A68" s="78"/>
      <x:c r="B68" s="78"/>
      <x:c r="C68" s="78"/>
      <x:c r="D68" s="78"/>
      <x:c r="E68" s="78"/>
      <x:c r="F68" s="78"/>
      <x:c r="G68" s="78"/>
      <x:c r="H68" s="78"/>
      <x:c r="I68" s="78"/>
      <x:c r="J68" s="78"/>
      <x:c r="K68" s="78"/>
      <x:c r="L68" s="78"/>
      <x:c r="M68" s="78"/>
      <x:c r="N68" s="78"/>
      <x:c r="O68" s="78"/>
      <x:c r="P68" s="78"/>
      <x:c r="Q68" s="78"/>
      <x:c r="R68" s="78"/>
    </x:row>
    <x:row r="69">
      <x:c r="A69" s="78"/>
      <x:c r="B69" s="78"/>
      <x:c r="C69" s="78"/>
      <x:c r="D69" s="78"/>
      <x:c r="E69" s="78"/>
      <x:c r="F69" s="78"/>
      <x:c r="G69" s="78"/>
      <x:c r="H69" s="78"/>
      <x:c r="I69" s="78"/>
      <x:c r="J69" s="78"/>
      <x:c r="K69" s="78"/>
      <x:c r="L69" s="78"/>
      <x:c r="M69" s="78"/>
      <x:c r="N69" s="78"/>
      <x:c r="O69" s="78"/>
      <x:c r="P69" s="78"/>
      <x:c r="Q69" s="78"/>
      <x:c r="R69" s="78"/>
    </x:row>
    <x:row r="70">
      <x:c r="A70" s="78"/>
      <x:c r="B70" s="78"/>
      <x:c r="C70" s="78"/>
      <x:c r="D70" s="78"/>
      <x:c r="E70" s="78"/>
      <x:c r="F70" s="78"/>
      <x:c r="G70" s="78"/>
      <x:c r="H70" s="78"/>
      <x:c r="I70" s="78"/>
      <x:c r="J70" s="78"/>
      <x:c r="K70" s="78"/>
      <x:c r="L70" s="78"/>
      <x:c r="M70" s="78"/>
      <x:c r="N70" s="78"/>
      <x:c r="O70" s="78"/>
      <x:c r="P70" s="78"/>
      <x:c r="Q70" s="78"/>
      <x:c r="R70" s="78"/>
    </x:row>
    <x:row r="71">
      <x:c r="A71" s="78"/>
      <x:c r="B71" s="78"/>
      <x:c r="C71" s="78"/>
      <x:c r="D71" s="78"/>
      <x:c r="E71" s="78"/>
      <x:c r="F71" s="78"/>
      <x:c r="G71" s="78"/>
      <x:c r="H71" s="78"/>
      <x:c r="I71" s="78"/>
      <x:c r="J71" s="78"/>
      <x:c r="K71" s="78"/>
      <x:c r="L71" s="78"/>
      <x:c r="M71" s="78"/>
      <x:c r="N71" s="78"/>
      <x:c r="O71" s="78"/>
      <x:c r="P71" s="78"/>
      <x:c r="Q71" s="78"/>
      <x:c r="R71" s="78"/>
    </x:row>
    <x:row r="72">
      <x:c r="A72" s="78"/>
      <x:c r="B72" s="78"/>
      <x:c r="C72" s="78"/>
      <x:c r="D72" s="78"/>
      <x:c r="E72" s="78"/>
      <x:c r="F72" s="78"/>
      <x:c r="G72" s="78"/>
      <x:c r="H72" s="78"/>
      <x:c r="I72" s="78"/>
      <x:c r="J72" s="78"/>
      <x:c r="K72" s="78"/>
      <x:c r="L72" s="78"/>
      <x:c r="M72" s="78"/>
      <x:c r="N72" s="78"/>
      <x:c r="O72" s="78"/>
      <x:c r="P72" s="78"/>
      <x:c r="Q72" s="78"/>
      <x:c r="R72" s="78"/>
    </x:row>
    <x:row r="73">
      <x:c r="A73" s="78"/>
      <x:c r="B73" s="78"/>
      <x:c r="C73" s="78"/>
      <x:c r="D73" s="78"/>
      <x:c r="E73" s="78"/>
      <x:c r="F73" s="78"/>
      <x:c r="G73" s="78"/>
      <x:c r="H73" s="78"/>
      <x:c r="I73" s="78"/>
      <x:c r="J73" s="78"/>
      <x:c r="K73" s="78"/>
      <x:c r="L73" s="78"/>
      <x:c r="M73" s="78"/>
      <x:c r="N73" s="78"/>
      <x:c r="O73" s="78"/>
      <x:c r="P73" s="78"/>
      <x:c r="Q73" s="78"/>
      <x:c r="R73" s="78"/>
    </x:row>
    <x:row r="74">
      <x:c r="A74" s="78"/>
      <x:c r="B74" s="78"/>
      <x:c r="C74" s="78"/>
      <x:c r="D74" s="78"/>
      <x:c r="E74" s="78"/>
      <x:c r="F74" s="78"/>
      <x:c r="G74" s="78"/>
      <x:c r="H74" s="78"/>
      <x:c r="I74" s="78"/>
      <x:c r="J74" s="78"/>
      <x:c r="K74" s="78"/>
      <x:c r="L74" s="78"/>
      <x:c r="M74" s="78"/>
      <x:c r="N74" s="78"/>
      <x:c r="O74" s="78"/>
      <x:c r="P74" s="78"/>
      <x:c r="Q74" s="78"/>
      <x:c r="R74" s="78"/>
    </x:row>
    <x:row r="75">
      <x:c r="A75" s="78"/>
      <x:c r="B75" s="78"/>
      <x:c r="C75" s="78"/>
      <x:c r="D75" s="78"/>
      <x:c r="E75" s="78"/>
      <x:c r="F75" s="78"/>
      <x:c r="G75" s="78"/>
      <x:c r="H75" s="78"/>
      <x:c r="I75" s="78"/>
      <x:c r="J75" s="78"/>
      <x:c r="K75" s="78"/>
      <x:c r="L75" s="78"/>
      <x:c r="M75" s="78"/>
      <x:c r="N75" s="78"/>
      <x:c r="O75" s="78"/>
      <x:c r="P75" s="78"/>
      <x:c r="Q75" s="78"/>
      <x:c r="R75" s="78"/>
    </x:row>
    <x:row r="76">
      <x:c r="A76" s="78"/>
      <x:c r="B76" s="78"/>
      <x:c r="C76" s="78"/>
      <x:c r="D76" s="78"/>
      <x:c r="E76" s="78"/>
      <x:c r="F76" s="78"/>
      <x:c r="G76" s="78"/>
      <x:c r="H76" s="78"/>
      <x:c r="I76" s="78"/>
      <x:c r="J76" s="78"/>
      <x:c r="K76" s="78"/>
      <x:c r="L76" s="78"/>
      <x:c r="M76" s="78"/>
      <x:c r="N76" s="78"/>
      <x:c r="O76" s="78"/>
      <x:c r="P76" s="78"/>
      <x:c r="Q76" s="78"/>
      <x:c r="R76" s="78"/>
    </x:row>
    <x:row r="77">
      <x:c r="A77" s="78"/>
      <x:c r="B77" s="78"/>
      <x:c r="C77" s="78"/>
      <x:c r="D77" s="78"/>
      <x:c r="E77" s="78"/>
      <x:c r="F77" s="78"/>
      <x:c r="G77" s="78"/>
      <x:c r="H77" s="78"/>
      <x:c r="I77" s="78"/>
      <x:c r="J77" s="78"/>
      <x:c r="K77" s="78"/>
      <x:c r="L77" s="78"/>
      <x:c r="M77" s="78"/>
      <x:c r="N77" s="78"/>
      <x:c r="O77" s="78"/>
      <x:c r="P77" s="78"/>
      <x:c r="Q77" s="78"/>
      <x:c r="R77" s="78"/>
    </x:row>
    <x:row r="78">
      <x:c r="A78" s="78"/>
      <x:c r="B78" s="78"/>
      <x:c r="C78" s="78"/>
      <x:c r="D78" s="78"/>
      <x:c r="E78" s="78"/>
      <x:c r="F78" s="78"/>
      <x:c r="G78" s="78"/>
      <x:c r="H78" s="78"/>
      <x:c r="I78" s="78"/>
      <x:c r="J78" s="78"/>
      <x:c r="K78" s="78"/>
      <x:c r="L78" s="78"/>
      <x:c r="M78" s="78"/>
      <x:c r="N78" s="78"/>
      <x:c r="O78" s="78"/>
      <x:c r="P78" s="78"/>
      <x:c r="Q78" s="78"/>
      <x:c r="R78" s="78"/>
    </x:row>
    <x:row r="79">
      <x:c r="A79" s="78"/>
      <x:c r="B79" s="78"/>
      <x:c r="C79" s="78"/>
      <x:c r="D79" s="78"/>
      <x:c r="E79" s="78"/>
      <x:c r="F79" s="78"/>
      <x:c r="G79" s="78"/>
      <x:c r="H79" s="78"/>
      <x:c r="I79" s="78"/>
      <x:c r="J79" s="78"/>
      <x:c r="K79" s="78"/>
      <x:c r="L79" s="78"/>
      <x:c r="M79" s="78"/>
      <x:c r="N79" s="78"/>
      <x:c r="O79" s="78"/>
      <x:c r="P79" s="78"/>
      <x:c r="Q79" s="78"/>
      <x:c r="R79" s="78"/>
    </x:row>
    <x:row r="80">
      <x:c r="A80" s="78"/>
      <x:c r="B80" s="78"/>
      <x:c r="C80" s="78"/>
      <x:c r="D80" s="78"/>
      <x:c r="E80" s="78"/>
      <x:c r="F80" s="78"/>
      <x:c r="G80" s="78"/>
      <x:c r="H80" s="78"/>
      <x:c r="I80" s="78"/>
      <x:c r="J80" s="78"/>
      <x:c r="K80" s="78"/>
      <x:c r="L80" s="78"/>
      <x:c r="M80" s="78"/>
      <x:c r="N80" s="78"/>
      <x:c r="O80" s="78"/>
      <x:c r="P80" s="78"/>
      <x:c r="Q80" s="78"/>
      <x:c r="R80" s="78"/>
    </x:row>
    <x:row r="81">
      <x:c r="A81" s="78"/>
      <x:c r="B81" s="78"/>
      <x:c r="C81" s="78"/>
      <x:c r="D81" s="78"/>
      <x:c r="E81" s="78"/>
      <x:c r="F81" s="78"/>
      <x:c r="G81" s="78"/>
      <x:c r="H81" s="78"/>
      <x:c r="I81" s="78"/>
      <x:c r="J81" s="78"/>
      <x:c r="K81" s="78"/>
      <x:c r="L81" s="78"/>
      <x:c r="M81" s="78"/>
      <x:c r="N81" s="78"/>
      <x:c r="O81" s="78"/>
      <x:c r="P81" s="78"/>
      <x:c r="Q81" s="78"/>
      <x:c r="R81" s="78"/>
    </x:row>
    <x:row r="82">
      <x:c r="A82" s="78"/>
      <x:c r="B82" s="78"/>
      <x:c r="C82" s="78"/>
      <x:c r="D82" s="78"/>
      <x:c r="E82" s="78"/>
      <x:c r="F82" s="78"/>
      <x:c r="G82" s="78"/>
      <x:c r="H82" s="78"/>
      <x:c r="I82" s="78"/>
      <x:c r="J82" s="78"/>
      <x:c r="K82" s="78"/>
      <x:c r="L82" s="78"/>
      <x:c r="M82" s="78"/>
      <x:c r="N82" s="78"/>
      <x:c r="O82" s="78"/>
      <x:c r="P82" s="78"/>
      <x:c r="Q82" s="78"/>
      <x:c r="R82" s="78"/>
    </x:row>
    <x:row r="83">
      <x:c r="A83" s="78"/>
      <x:c r="B83" s="78"/>
      <x:c r="C83" s="78"/>
      <x:c r="D83" s="78"/>
      <x:c r="E83" s="78"/>
      <x:c r="F83" s="78"/>
      <x:c r="G83" s="78"/>
      <x:c r="H83" s="78"/>
      <x:c r="I83" s="78"/>
      <x:c r="J83" s="78"/>
      <x:c r="K83" s="78"/>
      <x:c r="L83" s="78"/>
      <x:c r="M83" s="78"/>
      <x:c r="N83" s="78"/>
      <x:c r="O83" s="78"/>
      <x:c r="P83" s="78"/>
      <x:c r="Q83" s="78"/>
      <x:c r="R83" s="78"/>
    </x:row>
    <x:row r="84">
      <x:c r="A84" s="78"/>
      <x:c r="B84" s="78"/>
      <x:c r="C84" s="78"/>
      <x:c r="D84" s="78"/>
      <x:c r="E84" s="78"/>
      <x:c r="F84" s="78"/>
      <x:c r="G84" s="78"/>
      <x:c r="H84" s="78"/>
      <x:c r="I84" s="78"/>
      <x:c r="J84" s="78"/>
      <x:c r="K84" s="78"/>
      <x:c r="L84" s="78"/>
      <x:c r="M84" s="78"/>
      <x:c r="N84" s="78"/>
      <x:c r="O84" s="78"/>
      <x:c r="P84" s="78"/>
      <x:c r="Q84" s="78"/>
      <x:c r="R84" s="78"/>
    </x:row>
    <x:row r="85">
      <x:c r="A85" s="78"/>
      <x:c r="B85" s="78"/>
      <x:c r="C85" s="78"/>
      <x:c r="D85" s="78"/>
      <x:c r="E85" s="78"/>
      <x:c r="F85" s="78"/>
      <x:c r="G85" s="78"/>
      <x:c r="H85" s="78"/>
      <x:c r="I85" s="78"/>
      <x:c r="J85" s="78"/>
      <x:c r="K85" s="78"/>
      <x:c r="L85" s="78"/>
      <x:c r="M85" s="78"/>
      <x:c r="N85" s="78"/>
      <x:c r="O85" s="78"/>
      <x:c r="P85" s="78"/>
      <x:c r="Q85" s="78"/>
      <x:c r="R85" s="78"/>
    </x:row>
    <x:row r="86">
      <x:c r="A86" s="78"/>
      <x:c r="B86" s="78"/>
      <x:c r="C86" s="78"/>
      <x:c r="D86" s="78"/>
      <x:c r="E86" s="78"/>
      <x:c r="F86" s="78"/>
      <x:c r="G86" s="78"/>
      <x:c r="H86" s="78"/>
      <x:c r="I86" s="78"/>
      <x:c r="J86" s="78"/>
      <x:c r="K86" s="78"/>
      <x:c r="L86" s="78"/>
      <x:c r="M86" s="78"/>
      <x:c r="N86" s="78"/>
      <x:c r="O86" s="78"/>
      <x:c r="P86" s="78"/>
      <x:c r="Q86" s="78"/>
      <x:c r="R86" s="78"/>
    </x:row>
    <x:row r="87">
      <x:c r="A87" s="78"/>
      <x:c r="B87" s="78"/>
      <x:c r="C87" s="78"/>
      <x:c r="D87" s="78"/>
      <x:c r="E87" s="78"/>
      <x:c r="F87" s="78"/>
      <x:c r="G87" s="78"/>
      <x:c r="H87" s="78"/>
      <x:c r="I87" s="78"/>
      <x:c r="J87" s="78"/>
      <x:c r="K87" s="78"/>
      <x:c r="L87" s="78"/>
      <x:c r="M87" s="78"/>
      <x:c r="N87" s="78"/>
      <x:c r="O87" s="78"/>
      <x:c r="P87" s="78"/>
      <x:c r="Q87" s="78"/>
      <x:c r="R87" s="78"/>
    </x:row>
    <x:row r="88">
      <x:c r="A88" s="78"/>
      <x:c r="B88" s="78"/>
      <x:c r="C88" s="78"/>
      <x:c r="D88" s="78"/>
      <x:c r="E88" s="78"/>
      <x:c r="F88" s="78"/>
      <x:c r="G88" s="78"/>
      <x:c r="H88" s="78"/>
      <x:c r="I88" s="78"/>
      <x:c r="J88" s="78"/>
      <x:c r="K88" s="78"/>
      <x:c r="L88" s="78"/>
      <x:c r="M88" s="78"/>
      <x:c r="N88" s="78"/>
      <x:c r="O88" s="78"/>
      <x:c r="P88" s="78"/>
      <x:c r="Q88" s="78"/>
      <x:c r="R88" s="78"/>
    </x:row>
    <x:row r="89">
      <x:c r="A89" s="78"/>
      <x:c r="B89" s="78"/>
      <x:c r="C89" s="78"/>
      <x:c r="D89" s="78"/>
      <x:c r="E89" s="78"/>
      <x:c r="F89" s="78"/>
      <x:c r="G89" s="78"/>
      <x:c r="H89" s="78"/>
      <x:c r="I89" s="78"/>
      <x:c r="J89" s="78"/>
      <x:c r="K89" s="78"/>
      <x:c r="L89" s="78"/>
      <x:c r="M89" s="78"/>
      <x:c r="N89" s="78"/>
      <x:c r="O89" s="78"/>
      <x:c r="P89" s="78"/>
      <x:c r="Q89" s="78"/>
      <x:c r="R89" s="78"/>
    </x:row>
    <x:row r="90">
      <x:c r="A90" s="78"/>
      <x:c r="B90" s="78"/>
      <x:c r="C90" s="78"/>
      <x:c r="D90" s="78"/>
      <x:c r="E90" s="78"/>
      <x:c r="F90" s="78"/>
      <x:c r="G90" s="78"/>
      <x:c r="H90" s="78"/>
      <x:c r="I90" s="78"/>
      <x:c r="J90" s="78"/>
      <x:c r="K90" s="78"/>
      <x:c r="L90" s="78"/>
      <x:c r="M90" s="78"/>
      <x:c r="N90" s="78"/>
      <x:c r="O90" s="78"/>
      <x:c r="P90" s="78"/>
      <x:c r="Q90" s="78"/>
      <x:c r="R90" s="78"/>
    </x:row>
    <x:row r="91">
      <x:c r="A91" s="78"/>
      <x:c r="B91" s="78"/>
      <x:c r="C91" s="78"/>
      <x:c r="D91" s="78"/>
      <x:c r="E91" s="78"/>
      <x:c r="F91" s="78"/>
      <x:c r="G91" s="78"/>
      <x:c r="H91" s="78"/>
      <x:c r="I91" s="78"/>
      <x:c r="J91" s="78"/>
      <x:c r="K91" s="78"/>
      <x:c r="L91" s="78"/>
      <x:c r="M91" s="78"/>
      <x:c r="N91" s="78"/>
      <x:c r="O91" s="78"/>
      <x:c r="P91" s="78"/>
      <x:c r="Q91" s="78"/>
      <x:c r="R91" s="78"/>
    </x:row>
    <x:row r="92">
      <x:c r="A92" s="78"/>
      <x:c r="B92" s="78"/>
      <x:c r="C92" s="78"/>
      <x:c r="D92" s="78"/>
      <x:c r="E92" s="78"/>
      <x:c r="F92" s="78"/>
      <x:c r="G92" s="78"/>
      <x:c r="H92" s="78"/>
      <x:c r="I92" s="78"/>
      <x:c r="J92" s="78"/>
      <x:c r="K92" s="78"/>
      <x:c r="L92" s="78"/>
      <x:c r="M92" s="78"/>
      <x:c r="N92" s="78"/>
      <x:c r="O92" s="78"/>
      <x:c r="P92" s="78"/>
      <x:c r="Q92" s="78"/>
      <x:c r="R92" s="78"/>
    </x:row>
    <x:row r="93">
      <x:c r="A93" s="78"/>
      <x:c r="B93" s="78"/>
      <x:c r="C93" s="78"/>
      <x:c r="D93" s="78"/>
      <x:c r="E93" s="78"/>
      <x:c r="F93" s="78"/>
      <x:c r="G93" s="78"/>
      <x:c r="H93" s="78"/>
      <x:c r="I93" s="78"/>
      <x:c r="J93" s="78"/>
      <x:c r="K93" s="78"/>
      <x:c r="L93" s="78"/>
      <x:c r="M93" s="78"/>
      <x:c r="N93" s="78"/>
      <x:c r="O93" s="78"/>
      <x:c r="P93" s="78"/>
      <x:c r="Q93" s="78"/>
      <x:c r="R93" s="78"/>
    </x:row>
    <x:row r="94">
      <x:c r="A94" s="78"/>
      <x:c r="B94" s="78"/>
      <x:c r="C94" s="78"/>
      <x:c r="D94" s="78"/>
      <x:c r="E94" s="78"/>
      <x:c r="F94" s="78"/>
      <x:c r="G94" s="78"/>
      <x:c r="H94" s="78"/>
      <x:c r="I94" s="78"/>
      <x:c r="J94" s="78"/>
      <x:c r="K94" s="78"/>
      <x:c r="L94" s="78"/>
      <x:c r="M94" s="78"/>
      <x:c r="N94" s="78"/>
      <x:c r="O94" s="78"/>
      <x:c r="P94" s="78"/>
      <x:c r="Q94" s="78"/>
      <x:c r="R94" s="78"/>
    </x:row>
    <x:row r="95">
      <x:c r="A95" s="78"/>
      <x:c r="B95" s="78"/>
      <x:c r="C95" s="78"/>
      <x:c r="D95" s="78"/>
      <x:c r="E95" s="78"/>
      <x:c r="F95" s="78"/>
      <x:c r="G95" s="78"/>
      <x:c r="H95" s="78"/>
      <x:c r="I95" s="78"/>
      <x:c r="J95" s="78"/>
      <x:c r="K95" s="78"/>
      <x:c r="L95" s="78"/>
      <x:c r="M95" s="78"/>
      <x:c r="N95" s="78"/>
      <x:c r="O95" s="78"/>
      <x:c r="P95" s="78"/>
      <x:c r="Q95" s="78"/>
      <x:c r="R95" s="78"/>
    </x:row>
    <x:row r="96">
      <x:c r="A96" s="78"/>
      <x:c r="B96" s="78"/>
      <x:c r="C96" s="78"/>
      <x:c r="D96" s="78"/>
      <x:c r="E96" s="78"/>
      <x:c r="F96" s="78"/>
      <x:c r="G96" s="78"/>
      <x:c r="H96" s="78"/>
      <x:c r="I96" s="78"/>
      <x:c r="J96" s="78"/>
      <x:c r="K96" s="78"/>
      <x:c r="L96" s="78"/>
      <x:c r="M96" s="78"/>
      <x:c r="N96" s="78"/>
      <x:c r="O96" s="78"/>
      <x:c r="P96" s="78"/>
      <x:c r="Q96" s="78"/>
      <x:c r="R96" s="78"/>
    </x:row>
    <x:row r="97">
      <x:c r="A97" s="78"/>
      <x:c r="B97" s="78"/>
      <x:c r="C97" s="78"/>
      <x:c r="D97" s="78"/>
      <x:c r="E97" s="78"/>
      <x:c r="F97" s="78"/>
      <x:c r="G97" s="78"/>
      <x:c r="H97" s="78"/>
      <x:c r="I97" s="78"/>
      <x:c r="J97" s="78"/>
      <x:c r="K97" s="78"/>
      <x:c r="L97" s="78"/>
      <x:c r="M97" s="78"/>
      <x:c r="N97" s="78"/>
      <x:c r="O97" s="78"/>
      <x:c r="P97" s="78"/>
      <x:c r="Q97" s="78"/>
      <x:c r="R97" s="78"/>
    </x:row>
    <x:row r="98">
      <x:c r="A98" s="78"/>
      <x:c r="B98" s="78"/>
      <x:c r="C98" s="78"/>
      <x:c r="D98" s="78"/>
      <x:c r="E98" s="78"/>
      <x:c r="F98" s="78"/>
      <x:c r="G98" s="78"/>
      <x:c r="H98" s="78"/>
      <x:c r="I98" s="78"/>
      <x:c r="J98" s="78"/>
      <x:c r="K98" s="78"/>
      <x:c r="L98" s="78"/>
      <x:c r="M98" s="78"/>
      <x:c r="N98" s="78"/>
      <x:c r="O98" s="78"/>
      <x:c r="P98" s="78"/>
      <x:c r="Q98" s="78"/>
      <x:c r="R98" s="78"/>
    </x:row>
    <x:row r="99">
      <x:c r="A99" s="78"/>
      <x:c r="B99" s="78"/>
      <x:c r="C99" s="78"/>
      <x:c r="D99" s="78"/>
      <x:c r="E99" s="78"/>
      <x:c r="F99" s="78"/>
      <x:c r="G99" s="78"/>
      <x:c r="H99" s="78"/>
      <x:c r="I99" s="78"/>
      <x:c r="J99" s="78"/>
      <x:c r="K99" s="78"/>
      <x:c r="L99" s="78"/>
      <x:c r="M99" s="78"/>
      <x:c r="N99" s="78"/>
      <x:c r="O99" s="78"/>
      <x:c r="P99" s="78"/>
      <x:c r="Q99" s="78"/>
      <x:c r="R99" s="78"/>
    </x:row>
    <x:row r="100">
      <x:c r="A100" s="78"/>
      <x:c r="B100" s="78"/>
      <x:c r="C100" s="78"/>
      <x:c r="D100" s="78"/>
      <x:c r="E100" s="78"/>
      <x:c r="F100" s="78"/>
      <x:c r="G100" s="78"/>
      <x:c r="H100" s="78"/>
      <x:c r="I100" s="78"/>
      <x:c r="J100" s="78"/>
      <x:c r="K100" s="78"/>
      <x:c r="L100" s="78"/>
      <x:c r="M100" s="78"/>
      <x:c r="N100" s="78"/>
      <x:c r="O100" s="78"/>
      <x:c r="P100" s="78"/>
      <x:c r="Q100" s="78"/>
      <x:c r="R100" s="78"/>
    </x:row>
    <x:row r="101">
      <x:c r="A101" s="78"/>
      <x:c r="B101" s="78"/>
      <x:c r="C101" s="78"/>
      <x:c r="D101" s="78"/>
      <x:c r="E101" s="78"/>
      <x:c r="F101" s="78"/>
      <x:c r="G101" s="78"/>
      <x:c r="H101" s="78"/>
      <x:c r="I101" s="78"/>
      <x:c r="J101" s="78"/>
      <x:c r="K101" s="78"/>
      <x:c r="L101" s="78"/>
      <x:c r="M101" s="78"/>
      <x:c r="N101" s="78"/>
      <x:c r="O101" s="78"/>
      <x:c r="P101" s="78"/>
      <x:c r="Q101" s="78"/>
      <x:c r="R101" s="78"/>
    </x:row>
    <x:row r="102">
      <x:c r="A102" s="78"/>
      <x:c r="B102" s="78"/>
      <x:c r="C102" s="78"/>
      <x:c r="D102" s="78"/>
      <x:c r="E102" s="78"/>
      <x:c r="F102" s="78"/>
      <x:c r="G102" s="78"/>
      <x:c r="H102" s="78"/>
      <x:c r="I102" s="78"/>
      <x:c r="J102" s="78"/>
      <x:c r="K102" s="78"/>
      <x:c r="L102" s="78"/>
      <x:c r="M102" s="78"/>
      <x:c r="N102" s="78"/>
      <x:c r="O102" s="78"/>
      <x:c r="P102" s="78"/>
      <x:c r="Q102" s="78"/>
      <x:c r="R102" s="78"/>
    </x:row>
    <x:row r="103">
      <x:c r="A103" s="78"/>
      <x:c r="B103" s="78"/>
      <x:c r="C103" s="78"/>
      <x:c r="D103" s="78"/>
      <x:c r="E103" s="78"/>
      <x:c r="F103" s="78"/>
      <x:c r="G103" s="78"/>
      <x:c r="H103" s="78"/>
      <x:c r="I103" s="78"/>
      <x:c r="J103" s="78"/>
      <x:c r="K103" s="78"/>
      <x:c r="L103" s="78"/>
      <x:c r="M103" s="78"/>
      <x:c r="N103" s="78"/>
      <x:c r="O103" s="78"/>
      <x:c r="P103" s="78"/>
      <x:c r="Q103" s="78"/>
      <x:c r="R103" s="78"/>
    </x:row>
    <x:row r="104">
      <x:c r="A104" s="78"/>
      <x:c r="B104" s="78"/>
      <x:c r="C104" s="78"/>
      <x:c r="D104" s="78"/>
      <x:c r="E104" s="78"/>
      <x:c r="F104" s="78"/>
      <x:c r="G104" s="78"/>
      <x:c r="H104" s="78"/>
      <x:c r="I104" s="78"/>
      <x:c r="J104" s="78"/>
      <x:c r="K104" s="78"/>
      <x:c r="L104" s="78"/>
      <x:c r="M104" s="78"/>
      <x:c r="N104" s="78"/>
      <x:c r="O104" s="78"/>
      <x:c r="P104" s="78"/>
      <x:c r="Q104" s="78"/>
      <x:c r="R104" s="78"/>
    </x:row>
    <x:row r="105">
      <x:c r="A105" s="78"/>
      <x:c r="B105" s="78"/>
      <x:c r="C105" s="78"/>
      <x:c r="D105" s="78"/>
      <x:c r="E105" s="78"/>
      <x:c r="F105" s="78"/>
      <x:c r="G105" s="78"/>
      <x:c r="H105" s="78"/>
      <x:c r="I105" s="78"/>
      <x:c r="J105" s="78"/>
      <x:c r="K105" s="78"/>
      <x:c r="L105" s="78"/>
      <x:c r="M105" s="78"/>
      <x:c r="N105" s="78"/>
      <x:c r="O105" s="78"/>
      <x:c r="P105" s="78"/>
      <x:c r="Q105" s="78"/>
      <x:c r="R105" s="78"/>
    </x:row>
    <x:row r="106">
      <x:c r="A106" s="78"/>
      <x:c r="B106" s="78"/>
      <x:c r="C106" s="78"/>
      <x:c r="D106" s="78"/>
      <x:c r="E106" s="78"/>
      <x:c r="F106" s="78"/>
      <x:c r="G106" s="78"/>
      <x:c r="H106" s="78"/>
      <x:c r="I106" s="78"/>
      <x:c r="J106" s="78"/>
      <x:c r="K106" s="78"/>
      <x:c r="L106" s="78"/>
      <x:c r="M106" s="78"/>
      <x:c r="N106" s="78"/>
      <x:c r="O106" s="78"/>
      <x:c r="P106" s="78"/>
      <x:c r="Q106" s="78"/>
      <x:c r="R106" s="78"/>
    </x:row>
    <x:row r="107">
      <x:c r="A107" s="78"/>
      <x:c r="B107" s="78"/>
      <x:c r="C107" s="78"/>
      <x:c r="D107" s="78"/>
      <x:c r="E107" s="78"/>
      <x:c r="F107" s="78"/>
      <x:c r="G107" s="78"/>
      <x:c r="H107" s="78"/>
      <x:c r="I107" s="78"/>
      <x:c r="J107" s="78"/>
      <x:c r="K107" s="78"/>
      <x:c r="L107" s="78"/>
      <x:c r="M107" s="78"/>
      <x:c r="N107" s="78"/>
      <x:c r="O107" s="78"/>
      <x:c r="P107" s="78"/>
      <x:c r="Q107" s="78"/>
      <x:c r="R107" s="78"/>
    </x:row>
    <x:row r="108">
      <x:c r="A108" s="78"/>
      <x:c r="B108" s="78"/>
      <x:c r="C108" s="78"/>
      <x:c r="D108" s="78"/>
      <x:c r="E108" s="78"/>
      <x:c r="F108" s="78"/>
      <x:c r="G108" s="78"/>
      <x:c r="H108" s="78"/>
      <x:c r="I108" s="78"/>
      <x:c r="J108" s="78"/>
      <x:c r="K108" s="78"/>
      <x:c r="L108" s="78"/>
      <x:c r="M108" s="78"/>
      <x:c r="N108" s="78"/>
      <x:c r="O108" s="78"/>
      <x:c r="P108" s="78"/>
      <x:c r="Q108" s="78"/>
      <x:c r="R108" s="78"/>
    </x:row>
    <x:row r="109">
      <x:c r="A109" s="78"/>
      <x:c r="B109" s="78"/>
      <x:c r="C109" s="78"/>
      <x:c r="D109" s="78"/>
      <x:c r="E109" s="78"/>
      <x:c r="F109" s="78"/>
      <x:c r="G109" s="78"/>
      <x:c r="H109" s="78"/>
      <x:c r="I109" s="78"/>
      <x:c r="J109" s="78"/>
      <x:c r="K109" s="78"/>
      <x:c r="L109" s="78"/>
      <x:c r="M109" s="78"/>
      <x:c r="N109" s="78"/>
      <x:c r="O109" s="78"/>
      <x:c r="P109" s="78"/>
      <x:c r="Q109" s="78"/>
      <x:c r="R109" s="78"/>
    </x:row>
    <x:row r="110">
      <x:c r="A110" s="78"/>
      <x:c r="B110" s="78"/>
      <x:c r="C110" s="78"/>
      <x:c r="D110" s="78"/>
      <x:c r="E110" s="78"/>
      <x:c r="F110" s="78"/>
      <x:c r="G110" s="78"/>
      <x:c r="H110" s="78"/>
      <x:c r="I110" s="78"/>
      <x:c r="J110" s="78"/>
      <x:c r="K110" s="78"/>
      <x:c r="L110" s="78"/>
      <x:c r="M110" s="78"/>
      <x:c r="N110" s="78"/>
      <x:c r="O110" s="78"/>
      <x:c r="P110" s="78"/>
      <x:c r="Q110" s="78"/>
      <x:c r="R110" s="78"/>
    </x:row>
    <x:row r="111">
      <x:c r="A111" s="78"/>
      <x:c r="B111" s="78"/>
      <x:c r="C111" s="78"/>
      <x:c r="D111" s="78"/>
      <x:c r="E111" s="78"/>
      <x:c r="F111" s="78"/>
      <x:c r="G111" s="78"/>
      <x:c r="H111" s="78"/>
      <x:c r="I111" s="78"/>
      <x:c r="J111" s="78"/>
      <x:c r="K111" s="78"/>
      <x:c r="L111" s="78"/>
      <x:c r="M111" s="78"/>
      <x:c r="N111" s="78"/>
      <x:c r="O111" s="78"/>
      <x:c r="P111" s="78"/>
      <x:c r="Q111" s="78"/>
      <x:c r="R111" s="78"/>
    </x:row>
    <x:row r="112">
      <x:c r="A112" s="78"/>
      <x:c r="B112" s="78"/>
      <x:c r="C112" s="78"/>
      <x:c r="D112" s="78"/>
      <x:c r="E112" s="78"/>
      <x:c r="F112" s="78"/>
      <x:c r="G112" s="78"/>
      <x:c r="H112" s="78"/>
      <x:c r="I112" s="78"/>
      <x:c r="J112" s="78"/>
      <x:c r="K112" s="78"/>
      <x:c r="L112" s="78"/>
      <x:c r="M112" s="78"/>
      <x:c r="N112" s="78"/>
      <x:c r="O112" s="78"/>
      <x:c r="P112" s="78"/>
      <x:c r="Q112" s="78"/>
      <x:c r="R112" s="78"/>
    </x:row>
    <x:row r="113">
      <x:c r="A113" s="78"/>
      <x:c r="B113" s="78"/>
      <x:c r="C113" s="78"/>
      <x:c r="D113" s="78"/>
      <x:c r="E113" s="78"/>
      <x:c r="F113" s="78"/>
      <x:c r="G113" s="78"/>
      <x:c r="H113" s="78"/>
      <x:c r="I113" s="78"/>
      <x:c r="J113" s="78"/>
      <x:c r="K113" s="78"/>
      <x:c r="L113" s="78"/>
      <x:c r="M113" s="78"/>
      <x:c r="N113" s="78"/>
      <x:c r="O113" s="78"/>
      <x:c r="P113" s="78"/>
      <x:c r="Q113" s="78"/>
      <x:c r="R113" s="78"/>
    </x:row>
    <x:row r="114">
      <x:c r="A114" s="78"/>
      <x:c r="B114" s="78"/>
      <x:c r="C114" s="78"/>
      <x:c r="D114" s="78"/>
      <x:c r="E114" s="78"/>
      <x:c r="F114" s="78"/>
      <x:c r="G114" s="78"/>
      <x:c r="H114" s="78"/>
      <x:c r="I114" s="78"/>
      <x:c r="J114" s="78"/>
      <x:c r="K114" s="78"/>
      <x:c r="L114" s="78"/>
      <x:c r="M114" s="78"/>
      <x:c r="N114" s="78"/>
      <x:c r="O114" s="78"/>
      <x:c r="P114" s="78"/>
      <x:c r="Q114" s="78"/>
      <x:c r="R114" s="78"/>
    </x:row>
    <x:row r="115">
      <x:c r="A115" s="78"/>
      <x:c r="B115" s="78"/>
      <x:c r="C115" s="78"/>
      <x:c r="D115" s="78"/>
      <x:c r="E115" s="78"/>
      <x:c r="F115" s="78"/>
      <x:c r="G115" s="78"/>
      <x:c r="H115" s="78"/>
      <x:c r="I115" s="78"/>
      <x:c r="J115" s="78"/>
      <x:c r="K115" s="78"/>
      <x:c r="L115" s="78"/>
      <x:c r="M115" s="78"/>
      <x:c r="N115" s="78"/>
      <x:c r="O115" s="78"/>
      <x:c r="P115" s="78"/>
      <x:c r="Q115" s="78"/>
      <x:c r="R115" s="78"/>
    </x:row>
    <x:row r="116">
      <x:c r="A116" s="78"/>
      <x:c r="B116" s="78"/>
      <x:c r="C116" s="78"/>
      <x:c r="D116" s="78"/>
      <x:c r="E116" s="78"/>
      <x:c r="F116" s="78"/>
      <x:c r="G116" s="78"/>
      <x:c r="H116" s="78"/>
      <x:c r="I116" s="78"/>
      <x:c r="J116" s="78"/>
      <x:c r="K116" s="78"/>
      <x:c r="L116" s="78"/>
      <x:c r="M116" s="78"/>
      <x:c r="N116" s="78"/>
      <x:c r="O116" s="78"/>
      <x:c r="P116" s="78"/>
      <x:c r="Q116" s="78"/>
      <x:c r="R116" s="78"/>
    </x:row>
    <x:row r="117">
      <x:c r="A117" s="78"/>
      <x:c r="B117" s="78"/>
      <x:c r="C117" s="78"/>
      <x:c r="D117" s="78"/>
      <x:c r="E117" s="78"/>
      <x:c r="F117" s="78"/>
      <x:c r="G117" s="78"/>
      <x:c r="H117" s="78"/>
      <x:c r="I117" s="78"/>
      <x:c r="J117" s="78"/>
      <x:c r="K117" s="78"/>
      <x:c r="L117" s="78"/>
      <x:c r="M117" s="78"/>
      <x:c r="N117" s="78"/>
      <x:c r="O117" s="78"/>
      <x:c r="P117" s="78"/>
      <x:c r="Q117" s="78"/>
      <x:c r="R117" s="78"/>
    </x:row>
    <x:row r="118">
      <x:c r="A118" s="78"/>
      <x:c r="B118" s="78"/>
      <x:c r="C118" s="78"/>
      <x:c r="D118" s="78"/>
      <x:c r="E118" s="78"/>
      <x:c r="F118" s="78"/>
      <x:c r="G118" s="78"/>
      <x:c r="H118" s="78"/>
      <x:c r="I118" s="78"/>
      <x:c r="J118" s="78"/>
      <x:c r="K118" s="78"/>
      <x:c r="L118" s="78"/>
      <x:c r="M118" s="78"/>
      <x:c r="N118" s="78"/>
      <x:c r="O118" s="78"/>
      <x:c r="P118" s="78"/>
      <x:c r="Q118" s="78"/>
      <x:c r="R118" s="78"/>
    </x:row>
    <x:row r="119">
      <x:c r="A119" s="78"/>
      <x:c r="B119" s="78"/>
      <x:c r="C119" s="78"/>
      <x:c r="D119" s="78"/>
      <x:c r="E119" s="78"/>
      <x:c r="F119" s="78"/>
      <x:c r="G119" s="78"/>
      <x:c r="H119" s="78"/>
      <x:c r="I119" s="78"/>
      <x:c r="J119" s="78"/>
      <x:c r="K119" s="78"/>
      <x:c r="L119" s="78"/>
      <x:c r="M119" s="78"/>
      <x:c r="N119" s="78"/>
      <x:c r="O119" s="78"/>
      <x:c r="P119" s="78"/>
      <x:c r="Q119" s="78"/>
      <x:c r="R119" s="78"/>
    </x:row>
    <x:row r="120">
      <x:c r="A120" s="78"/>
      <x:c r="B120" s="78"/>
      <x:c r="C120" s="78"/>
      <x:c r="D120" s="78"/>
      <x:c r="E120" s="78"/>
      <x:c r="F120" s="78"/>
      <x:c r="G120" s="78"/>
      <x:c r="H120" s="78"/>
      <x:c r="I120" s="78"/>
      <x:c r="J120" s="78"/>
      <x:c r="K120" s="78"/>
      <x:c r="L120" s="78"/>
      <x:c r="M120" s="78"/>
      <x:c r="N120" s="78"/>
      <x:c r="O120" s="78"/>
      <x:c r="P120" s="78"/>
      <x:c r="Q120" s="78"/>
      <x:c r="R120" s="78"/>
    </x:row>
    <x:row r="121">
      <x:c r="A121" s="78"/>
      <x:c r="B121" s="78"/>
      <x:c r="C121" s="78"/>
      <x:c r="D121" s="78"/>
      <x:c r="E121" s="78"/>
      <x:c r="F121" s="78"/>
      <x:c r="G121" s="78"/>
      <x:c r="H121" s="78"/>
      <x:c r="I121" s="78"/>
      <x:c r="J121" s="78"/>
      <x:c r="K121" s="78"/>
      <x:c r="L121" s="78"/>
      <x:c r="M121" s="78"/>
      <x:c r="N121" s="78"/>
      <x:c r="O121" s="78"/>
      <x:c r="P121" s="78"/>
      <x:c r="Q121" s="78"/>
      <x:c r="R121" s="78"/>
    </x:row>
    <x:row r="122">
      <x:c r="A122" s="78"/>
      <x:c r="B122" s="78"/>
      <x:c r="C122" s="78"/>
      <x:c r="D122" s="78"/>
      <x:c r="E122" s="78"/>
      <x:c r="F122" s="78"/>
      <x:c r="G122" s="78"/>
      <x:c r="H122" s="78"/>
      <x:c r="I122" s="78"/>
      <x:c r="J122" s="78"/>
      <x:c r="K122" s="78"/>
      <x:c r="L122" s="78"/>
      <x:c r="M122" s="78"/>
      <x:c r="N122" s="78"/>
      <x:c r="O122" s="78"/>
      <x:c r="P122" s="78"/>
      <x:c r="Q122" s="78"/>
      <x:c r="R122" s="78"/>
    </x:row>
    <x:row r="123">
      <x:c r="A123" s="78"/>
      <x:c r="B123" s="78"/>
      <x:c r="C123" s="78"/>
      <x:c r="D123" s="78"/>
      <x:c r="E123" s="78"/>
      <x:c r="F123" s="78"/>
      <x:c r="G123" s="78"/>
      <x:c r="H123" s="78"/>
      <x:c r="I123" s="78"/>
      <x:c r="J123" s="78"/>
      <x:c r="K123" s="78"/>
      <x:c r="L123" s="78"/>
      <x:c r="M123" s="78"/>
      <x:c r="N123" s="78"/>
      <x:c r="O123" s="78"/>
      <x:c r="P123" s="78"/>
      <x:c r="Q123" s="78"/>
      <x:c r="R123" s="78"/>
    </x:row>
    <x:row r="124">
      <x:c r="A124" s="78"/>
      <x:c r="B124" s="78"/>
      <x:c r="C124" s="78"/>
      <x:c r="D124" s="78"/>
      <x:c r="E124" s="78"/>
      <x:c r="F124" s="78"/>
      <x:c r="G124" s="78"/>
      <x:c r="H124" s="78"/>
      <x:c r="I124" s="78"/>
      <x:c r="J124" s="78"/>
      <x:c r="K124" s="78"/>
      <x:c r="L124" s="78"/>
      <x:c r="M124" s="78"/>
      <x:c r="N124" s="78"/>
      <x:c r="O124" s="78"/>
      <x:c r="P124" s="78"/>
      <x:c r="Q124" s="78"/>
      <x:c r="R124" s="78"/>
    </x:row>
    <x:row r="125">
      <x:c r="A125" s="78"/>
      <x:c r="B125" s="78"/>
      <x:c r="C125" s="78"/>
      <x:c r="D125" s="78"/>
      <x:c r="E125" s="78"/>
      <x:c r="F125" s="78"/>
      <x:c r="G125" s="78"/>
      <x:c r="H125" s="78"/>
      <x:c r="I125" s="78"/>
      <x:c r="J125" s="78"/>
      <x:c r="K125" s="78"/>
      <x:c r="L125" s="78"/>
      <x:c r="M125" s="78"/>
      <x:c r="N125" s="78"/>
      <x:c r="O125" s="78"/>
      <x:c r="P125" s="78"/>
      <x:c r="Q125" s="78"/>
      <x:c r="R125" s="78"/>
    </x:row>
    <x:row r="126">
      <x:c r="A126" s="78"/>
      <x:c r="B126" s="78"/>
      <x:c r="C126" s="78"/>
      <x:c r="D126" s="78"/>
      <x:c r="E126" s="78"/>
      <x:c r="F126" s="78"/>
      <x:c r="G126" s="78"/>
      <x:c r="H126" s="78"/>
      <x:c r="I126" s="78"/>
      <x:c r="J126" s="78"/>
      <x:c r="K126" s="78"/>
      <x:c r="L126" s="78"/>
      <x:c r="M126" s="78"/>
      <x:c r="N126" s="78"/>
      <x:c r="O126" s="78"/>
      <x:c r="P126" s="78"/>
      <x:c r="Q126" s="78"/>
      <x:c r="R126" s="78"/>
    </x:row>
    <x:row r="127">
      <x:c r="A127" s="78"/>
      <x:c r="B127" s="78"/>
      <x:c r="C127" s="78"/>
      <x:c r="D127" s="78"/>
      <x:c r="E127" s="78"/>
      <x:c r="F127" s="78"/>
      <x:c r="G127" s="78"/>
      <x:c r="H127" s="78"/>
      <x:c r="I127" s="78"/>
      <x:c r="J127" s="78"/>
      <x:c r="K127" s="78"/>
      <x:c r="L127" s="78"/>
      <x:c r="M127" s="78"/>
      <x:c r="N127" s="78"/>
      <x:c r="O127" s="78"/>
      <x:c r="P127" s="78"/>
      <x:c r="Q127" s="78"/>
      <x:c r="R127" s="78"/>
    </x:row>
    <x:row r="128">
      <x:c r="A128" s="78"/>
      <x:c r="B128" s="78"/>
      <x:c r="C128" s="78"/>
      <x:c r="D128" s="78"/>
      <x:c r="E128" s="78"/>
      <x:c r="F128" s="78"/>
      <x:c r="G128" s="78"/>
      <x:c r="H128" s="78"/>
      <x:c r="I128" s="78"/>
      <x:c r="J128" s="78"/>
      <x:c r="K128" s="78"/>
      <x:c r="L128" s="78"/>
      <x:c r="M128" s="78"/>
      <x:c r="N128" s="78"/>
      <x:c r="O128" s="78"/>
      <x:c r="P128" s="78"/>
      <x:c r="Q128" s="78"/>
      <x:c r="R128" s="78"/>
    </x:row>
    <x:row r="129">
      <x:c r="A129" s="78"/>
      <x:c r="B129" s="78"/>
      <x:c r="C129" s="78"/>
      <x:c r="D129" s="78"/>
      <x:c r="E129" s="78"/>
      <x:c r="F129" s="78"/>
      <x:c r="G129" s="78"/>
      <x:c r="H129" s="78"/>
      <x:c r="I129" s="78"/>
      <x:c r="J129" s="78"/>
      <x:c r="K129" s="78"/>
      <x:c r="L129" s="78"/>
      <x:c r="M129" s="78"/>
      <x:c r="N129" s="78"/>
      <x:c r="O129" s="78"/>
      <x:c r="P129" s="78"/>
      <x:c r="Q129" s="78"/>
      <x:c r="R129" s="78"/>
    </x:row>
    <x:row r="130">
      <x:c r="A130" s="78"/>
      <x:c r="B130" s="78"/>
      <x:c r="C130" s="78"/>
      <x:c r="D130" s="78"/>
      <x:c r="E130" s="78"/>
      <x:c r="F130" s="78"/>
      <x:c r="G130" s="78"/>
      <x:c r="H130" s="78"/>
      <x:c r="I130" s="78"/>
      <x:c r="J130" s="78"/>
      <x:c r="K130" s="78"/>
      <x:c r="L130" s="78"/>
      <x:c r="M130" s="78"/>
      <x:c r="N130" s="78"/>
      <x:c r="O130" s="78"/>
      <x:c r="P130" s="78"/>
      <x:c r="Q130" s="78"/>
      <x:c r="R130" s="78"/>
    </x:row>
    <x:row r="131">
      <x:c r="A131" s="78"/>
      <x:c r="B131" s="78"/>
      <x:c r="C131" s="78"/>
      <x:c r="D131" s="78"/>
      <x:c r="E131" s="78"/>
      <x:c r="F131" s="78"/>
      <x:c r="G131" s="78"/>
      <x:c r="H131" s="78"/>
      <x:c r="I131" s="78"/>
      <x:c r="J131" s="78"/>
      <x:c r="K131" s="78"/>
      <x:c r="L131" s="78"/>
      <x:c r="M131" s="78"/>
      <x:c r="N131" s="78"/>
      <x:c r="O131" s="78"/>
      <x:c r="P131" s="78"/>
      <x:c r="Q131" s="78"/>
      <x:c r="R131" s="78"/>
    </x:row>
    <x:row r="132">
      <x:c r="A132" s="78"/>
      <x:c r="B132" s="78"/>
      <x:c r="C132" s="78"/>
      <x:c r="D132" s="78"/>
      <x:c r="E132" s="78"/>
      <x:c r="F132" s="78"/>
      <x:c r="G132" s="78"/>
      <x:c r="H132" s="78"/>
      <x:c r="I132" s="78"/>
      <x:c r="J132" s="78"/>
      <x:c r="K132" s="78"/>
      <x:c r="L132" s="78"/>
      <x:c r="M132" s="78"/>
      <x:c r="N132" s="78"/>
      <x:c r="O132" s="78"/>
      <x:c r="P132" s="78"/>
      <x:c r="Q132" s="78"/>
      <x:c r="R132" s="78"/>
    </x:row>
    <x:row r="133">
      <x:c r="A133" s="78"/>
      <x:c r="B133" s="78"/>
      <x:c r="C133" s="78"/>
      <x:c r="D133" s="78"/>
      <x:c r="E133" s="78"/>
      <x:c r="F133" s="78"/>
      <x:c r="G133" s="78"/>
      <x:c r="H133" s="78"/>
      <x:c r="I133" s="78"/>
      <x:c r="J133" s="78"/>
      <x:c r="K133" s="78"/>
      <x:c r="L133" s="78"/>
      <x:c r="M133" s="78"/>
      <x:c r="N133" s="78"/>
      <x:c r="O133" s="78"/>
      <x:c r="P133" s="78"/>
      <x:c r="Q133" s="78"/>
      <x:c r="R133" s="78"/>
    </x:row>
    <x:row r="134">
      <x:c r="A134" s="78"/>
      <x:c r="B134" s="78"/>
      <x:c r="C134" s="78"/>
      <x:c r="D134" s="78"/>
      <x:c r="E134" s="78"/>
      <x:c r="F134" s="78"/>
      <x:c r="G134" s="78"/>
      <x:c r="H134" s="78"/>
      <x:c r="I134" s="78"/>
      <x:c r="J134" s="78"/>
      <x:c r="K134" s="78"/>
      <x:c r="L134" s="78"/>
      <x:c r="M134" s="78"/>
      <x:c r="N134" s="78"/>
      <x:c r="O134" s="78"/>
      <x:c r="P134" s="78"/>
      <x:c r="Q134" s="78"/>
      <x:c r="R134" s="78"/>
    </x:row>
    <x:row r="135">
      <x:c r="A135" s="78"/>
      <x:c r="B135" s="78"/>
      <x:c r="C135" s="78"/>
      <x:c r="D135" s="78"/>
      <x:c r="E135" s="78"/>
      <x:c r="F135" s="78"/>
      <x:c r="G135" s="78"/>
      <x:c r="H135" s="78"/>
      <x:c r="I135" s="78"/>
      <x:c r="J135" s="78"/>
      <x:c r="K135" s="78"/>
      <x:c r="L135" s="78"/>
      <x:c r="M135" s="78"/>
      <x:c r="N135" s="78"/>
      <x:c r="O135" s="78"/>
      <x:c r="P135" s="78"/>
      <x:c r="Q135" s="78"/>
      <x:c r="R135" s="78"/>
    </x:row>
    <x:row r="136">
      <x:c r="A136" s="78"/>
      <x:c r="B136" s="78"/>
      <x:c r="C136" s="78"/>
      <x:c r="D136" s="78"/>
      <x:c r="E136" s="78"/>
      <x:c r="F136" s="78"/>
      <x:c r="G136" s="78"/>
      <x:c r="H136" s="78"/>
      <x:c r="I136" s="78"/>
      <x:c r="J136" s="78"/>
      <x:c r="K136" s="78"/>
      <x:c r="L136" s="78"/>
      <x:c r="M136" s="78"/>
      <x:c r="N136" s="78"/>
      <x:c r="O136" s="78"/>
      <x:c r="P136" s="78"/>
      <x:c r="Q136" s="78"/>
      <x:c r="R136" s="78"/>
    </x:row>
    <x:row r="137">
      <x:c r="A137" s="78"/>
      <x:c r="B137" s="78"/>
      <x:c r="C137" s="78"/>
      <x:c r="D137" s="78"/>
      <x:c r="E137" s="78"/>
      <x:c r="F137" s="78"/>
      <x:c r="G137" s="78"/>
      <x:c r="H137" s="78"/>
      <x:c r="I137" s="78"/>
      <x:c r="J137" s="78"/>
      <x:c r="K137" s="78"/>
      <x:c r="L137" s="78"/>
      <x:c r="M137" s="78"/>
      <x:c r="N137" s="78"/>
      <x:c r="O137" s="78"/>
      <x:c r="P137" s="78"/>
      <x:c r="Q137" s="78"/>
      <x:c r="R137" s="78"/>
    </x:row>
    <x:row r="138">
      <x:c r="A138" s="78"/>
      <x:c r="B138" s="78"/>
      <x:c r="C138" s="78"/>
      <x:c r="D138" s="78"/>
      <x:c r="E138" s="78"/>
      <x:c r="F138" s="78"/>
      <x:c r="G138" s="78"/>
      <x:c r="H138" s="78"/>
      <x:c r="I138" s="78"/>
      <x:c r="J138" s="78"/>
      <x:c r="K138" s="78"/>
      <x:c r="L138" s="78"/>
      <x:c r="M138" s="78"/>
      <x:c r="N138" s="78"/>
      <x:c r="O138" s="78"/>
      <x:c r="P138" s="78"/>
      <x:c r="Q138" s="78"/>
      <x:c r="R138" s="78"/>
    </x:row>
    <x:row r="139">
      <x:c r="A139" s="78"/>
      <x:c r="B139" s="78"/>
      <x:c r="C139" s="78"/>
      <x:c r="D139" s="78"/>
      <x:c r="E139" s="78"/>
      <x:c r="F139" s="78"/>
      <x:c r="G139" s="78"/>
      <x:c r="H139" s="78"/>
      <x:c r="I139" s="78"/>
      <x:c r="J139" s="78"/>
      <x:c r="K139" s="78"/>
      <x:c r="L139" s="78"/>
      <x:c r="M139" s="78"/>
      <x:c r="N139" s="78"/>
      <x:c r="O139" s="78"/>
      <x:c r="P139" s="78"/>
      <x:c r="Q139" s="78"/>
      <x:c r="R139" s="78"/>
    </x:row>
    <x:row r="140">
      <x:c r="A140" s="78"/>
      <x:c r="B140" s="78"/>
      <x:c r="C140" s="78"/>
      <x:c r="D140" s="78"/>
      <x:c r="E140" s="78"/>
      <x:c r="F140" s="78"/>
      <x:c r="G140" s="78"/>
      <x:c r="H140" s="78"/>
      <x:c r="I140" s="78"/>
      <x:c r="J140" s="78"/>
      <x:c r="K140" s="78"/>
      <x:c r="L140" s="78"/>
      <x:c r="M140" s="78"/>
      <x:c r="N140" s="78"/>
      <x:c r="O140" s="78"/>
      <x:c r="P140" s="78"/>
      <x:c r="Q140" s="78"/>
      <x:c r="R140" s="78"/>
    </x:row>
    <x:row r="141">
      <x:c r="A141" s="78"/>
      <x:c r="B141" s="78"/>
      <x:c r="C141" s="78"/>
      <x:c r="D141" s="78"/>
      <x:c r="E141" s="78"/>
      <x:c r="F141" s="78"/>
      <x:c r="G141" s="78"/>
      <x:c r="H141" s="78"/>
      <x:c r="I141" s="78"/>
      <x:c r="J141" s="78"/>
      <x:c r="K141" s="78"/>
      <x:c r="L141" s="78"/>
      <x:c r="M141" s="78"/>
      <x:c r="N141" s="78"/>
      <x:c r="O141" s="78"/>
      <x:c r="P141" s="78"/>
      <x:c r="Q141" s="78"/>
      <x:c r="R141" s="78"/>
    </x:row>
    <x:row r="142">
      <x:c r="A142" s="78"/>
      <x:c r="B142" s="78"/>
      <x:c r="C142" s="78"/>
      <x:c r="D142" s="78"/>
      <x:c r="E142" s="78"/>
      <x:c r="F142" s="78"/>
      <x:c r="G142" s="78"/>
      <x:c r="H142" s="78"/>
      <x:c r="I142" s="78"/>
      <x:c r="J142" s="78"/>
      <x:c r="K142" s="78"/>
      <x:c r="L142" s="78"/>
      <x:c r="M142" s="78"/>
      <x:c r="N142" s="78"/>
      <x:c r="O142" s="78"/>
      <x:c r="P142" s="78"/>
      <x:c r="Q142" s="78"/>
      <x:c r="R142" s="78"/>
    </x:row>
    <x:row r="143">
      <x:c r="A143" s="78"/>
      <x:c r="B143" s="78"/>
      <x:c r="C143" s="78"/>
      <x:c r="D143" s="78"/>
      <x:c r="E143" s="78"/>
      <x:c r="F143" s="78"/>
      <x:c r="G143" s="78"/>
      <x:c r="H143" s="78"/>
      <x:c r="I143" s="78"/>
      <x:c r="J143" s="78"/>
      <x:c r="K143" s="78"/>
      <x:c r="L143" s="78"/>
      <x:c r="M143" s="78"/>
      <x:c r="N143" s="78"/>
      <x:c r="O143" s="78"/>
      <x:c r="P143" s="78"/>
      <x:c r="Q143" s="78"/>
      <x:c r="R143" s="78"/>
    </x:row>
    <x:row r="144">
      <x:c r="A144" s="78"/>
      <x:c r="B144" s="78"/>
      <x:c r="C144" s="78"/>
      <x:c r="D144" s="78"/>
      <x:c r="E144" s="78"/>
      <x:c r="F144" s="78"/>
      <x:c r="G144" s="78"/>
      <x:c r="H144" s="78"/>
      <x:c r="I144" s="78"/>
      <x:c r="J144" s="78"/>
      <x:c r="K144" s="78"/>
      <x:c r="L144" s="78"/>
      <x:c r="M144" s="78"/>
      <x:c r="N144" s="78"/>
      <x:c r="O144" s="78"/>
      <x:c r="P144" s="78"/>
      <x:c r="Q144" s="78"/>
      <x:c r="R144" s="78"/>
    </x:row>
    <x:row r="145">
      <x:c r="A145" s="78"/>
      <x:c r="B145" s="78"/>
      <x:c r="C145" s="78"/>
      <x:c r="D145" s="78"/>
      <x:c r="E145" s="78"/>
      <x:c r="F145" s="78"/>
      <x:c r="G145" s="78"/>
      <x:c r="H145" s="78"/>
      <x:c r="I145" s="78"/>
      <x:c r="J145" s="78"/>
      <x:c r="K145" s="78"/>
      <x:c r="L145" s="78"/>
      <x:c r="M145" s="78"/>
      <x:c r="N145" s="78"/>
      <x:c r="O145" s="78"/>
      <x:c r="P145" s="78"/>
      <x:c r="Q145" s="78"/>
      <x:c r="R145" s="78"/>
    </x:row>
    <x:row r="146">
      <x:c r="A146" s="78"/>
      <x:c r="B146" s="78"/>
      <x:c r="C146" s="78"/>
      <x:c r="D146" s="78"/>
      <x:c r="E146" s="78"/>
      <x:c r="F146" s="78"/>
      <x:c r="G146" s="78"/>
      <x:c r="H146" s="78"/>
      <x:c r="I146" s="78"/>
      <x:c r="J146" s="78"/>
      <x:c r="K146" s="78"/>
      <x:c r="L146" s="78"/>
      <x:c r="M146" s="78"/>
      <x:c r="N146" s="78"/>
      <x:c r="O146" s="78"/>
      <x:c r="P146" s="78"/>
      <x:c r="Q146" s="78"/>
      <x:c r="R146" s="78"/>
    </x:row>
    <x:row r="147">
      <x:c r="A147" s="78"/>
      <x:c r="B147" s="78"/>
      <x:c r="C147" s="78"/>
      <x:c r="D147" s="78"/>
      <x:c r="E147" s="78"/>
      <x:c r="F147" s="78"/>
      <x:c r="G147" s="78"/>
      <x:c r="H147" s="78"/>
      <x:c r="I147" s="78"/>
      <x:c r="J147" s="78"/>
      <x:c r="K147" s="78"/>
      <x:c r="L147" s="78"/>
      <x:c r="M147" s="78"/>
      <x:c r="N147" s="78"/>
      <x:c r="O147" s="78"/>
      <x:c r="P147" s="78"/>
      <x:c r="Q147" s="78"/>
      <x:c r="R147" s="78"/>
    </x:row>
    <x:row r="148">
      <x:c r="A148" s="78"/>
      <x:c r="B148" s="78"/>
      <x:c r="C148" s="78"/>
      <x:c r="D148" s="78"/>
      <x:c r="E148" s="78"/>
      <x:c r="F148" s="78"/>
      <x:c r="G148" s="78"/>
      <x:c r="H148" s="78"/>
      <x:c r="I148" s="78"/>
      <x:c r="J148" s="78"/>
      <x:c r="K148" s="78"/>
      <x:c r="L148" s="78"/>
      <x:c r="M148" s="78"/>
      <x:c r="N148" s="78"/>
      <x:c r="O148" s="78"/>
      <x:c r="P148" s="78"/>
      <x:c r="Q148" s="78"/>
      <x:c r="R148" s="78"/>
    </x:row>
    <x:row r="149">
      <x:c r="A149" s="78"/>
      <x:c r="B149" s="78"/>
      <x:c r="C149" s="78"/>
      <x:c r="D149" s="78"/>
      <x:c r="E149" s="78"/>
      <x:c r="F149" s="78"/>
      <x:c r="G149" s="78"/>
      <x:c r="H149" s="78"/>
      <x:c r="I149" s="78"/>
      <x:c r="J149" s="78"/>
      <x:c r="K149" s="78"/>
      <x:c r="L149" s="78"/>
      <x:c r="M149" s="78"/>
      <x:c r="N149" s="78"/>
      <x:c r="O149" s="78"/>
      <x:c r="P149" s="78"/>
      <x:c r="Q149" s="78"/>
      <x:c r="R149" s="78"/>
    </x:row>
    <x:row r="150">
      <x:c r="A150" s="78"/>
      <x:c r="B150" s="78"/>
      <x:c r="C150" s="78"/>
      <x:c r="D150" s="78"/>
      <x:c r="E150" s="78"/>
      <x:c r="F150" s="78"/>
      <x:c r="G150" s="78"/>
      <x:c r="H150" s="78"/>
      <x:c r="I150" s="78"/>
      <x:c r="J150" s="78"/>
      <x:c r="K150" s="78"/>
      <x:c r="L150" s="78"/>
      <x:c r="M150" s="78"/>
      <x:c r="N150" s="78"/>
      <x:c r="O150" s="78"/>
      <x:c r="P150" s="78"/>
      <x:c r="Q150" s="78"/>
      <x:c r="R150" s="78"/>
    </x:row>
    <x:row r="151">
      <x:c r="A151" s="78"/>
      <x:c r="B151" s="78"/>
      <x:c r="C151" s="78"/>
      <x:c r="D151" s="78"/>
      <x:c r="E151" s="78"/>
      <x:c r="F151" s="78"/>
      <x:c r="G151" s="78"/>
      <x:c r="H151" s="78"/>
      <x:c r="I151" s="78"/>
      <x:c r="J151" s="78"/>
      <x:c r="K151" s="78"/>
      <x:c r="L151" s="78"/>
      <x:c r="M151" s="78"/>
      <x:c r="N151" s="78"/>
      <x:c r="O151" s="78"/>
      <x:c r="P151" s="78"/>
      <x:c r="Q151" s="78"/>
      <x:c r="R151" s="78"/>
    </x:row>
    <x:row r="152">
      <x:c r="A152" s="78"/>
      <x:c r="B152" s="78"/>
      <x:c r="C152" s="78"/>
      <x:c r="D152" s="78"/>
      <x:c r="E152" s="78"/>
      <x:c r="F152" s="78"/>
      <x:c r="G152" s="78"/>
      <x:c r="H152" s="78"/>
      <x:c r="I152" s="78"/>
      <x:c r="J152" s="78"/>
      <x:c r="K152" s="78"/>
      <x:c r="L152" s="78"/>
      <x:c r="M152" s="78"/>
      <x:c r="N152" s="78"/>
      <x:c r="O152" s="78"/>
      <x:c r="P152" s="78"/>
      <x:c r="Q152" s="78"/>
      <x:c r="R152" s="78"/>
    </x:row>
    <x:row r="153">
      <x:c r="A153" s="78"/>
      <x:c r="B153" s="78"/>
      <x:c r="C153" s="78"/>
      <x:c r="D153" s="78"/>
      <x:c r="E153" s="78"/>
      <x:c r="F153" s="78"/>
      <x:c r="G153" s="78"/>
      <x:c r="H153" s="78"/>
      <x:c r="I153" s="78"/>
      <x:c r="J153" s="78"/>
      <x:c r="K153" s="78"/>
      <x:c r="L153" s="78"/>
      <x:c r="M153" s="78"/>
      <x:c r="N153" s="78"/>
      <x:c r="O153" s="78"/>
      <x:c r="P153" s="78"/>
      <x:c r="Q153" s="78"/>
      <x:c r="R153" s="78"/>
    </x:row>
    <x:row r="154">
      <x:c r="A154" s="78"/>
      <x:c r="B154" s="78"/>
      <x:c r="C154" s="78"/>
      <x:c r="D154" s="78"/>
      <x:c r="E154" s="78"/>
      <x:c r="F154" s="78"/>
      <x:c r="G154" s="78"/>
      <x:c r="H154" s="78"/>
      <x:c r="I154" s="78"/>
      <x:c r="J154" s="78"/>
      <x:c r="K154" s="78"/>
      <x:c r="L154" s="78"/>
      <x:c r="M154" s="78"/>
      <x:c r="N154" s="78"/>
      <x:c r="O154" s="78"/>
      <x:c r="P154" s="78"/>
      <x:c r="Q154" s="78"/>
      <x:c r="R154" s="78"/>
    </x:row>
    <x:row r="155">
      <x:c r="A155" s="78"/>
      <x:c r="B155" s="78"/>
      <x:c r="C155" s="78"/>
      <x:c r="D155" s="78"/>
      <x:c r="E155" s="78"/>
      <x:c r="F155" s="78"/>
      <x:c r="G155" s="78"/>
      <x:c r="H155" s="78"/>
      <x:c r="I155" s="78"/>
      <x:c r="J155" s="78"/>
      <x:c r="K155" s="78"/>
      <x:c r="L155" s="78"/>
      <x:c r="M155" s="78"/>
      <x:c r="N155" s="78"/>
      <x:c r="O155" s="78"/>
      <x:c r="P155" s="78"/>
      <x:c r="Q155" s="78"/>
      <x:c r="R155" s="78"/>
    </x:row>
    <x:row r="156">
      <x:c r="A156" s="78"/>
      <x:c r="B156" s="78"/>
      <x:c r="C156" s="78"/>
      <x:c r="D156" s="78"/>
      <x:c r="E156" s="78"/>
      <x:c r="F156" s="78"/>
      <x:c r="G156" s="78"/>
      <x:c r="H156" s="78"/>
      <x:c r="I156" s="78"/>
      <x:c r="J156" s="78"/>
      <x:c r="K156" s="78"/>
      <x:c r="L156" s="78"/>
      <x:c r="M156" s="78"/>
      <x:c r="N156" s="78"/>
      <x:c r="O156" s="78"/>
      <x:c r="P156" s="78"/>
      <x:c r="Q156" s="78"/>
      <x:c r="R156" s="78"/>
    </x:row>
    <x:row r="157">
      <x:c r="A157" s="78"/>
      <x:c r="B157" s="78"/>
      <x:c r="C157" s="78"/>
      <x:c r="D157" s="78"/>
      <x:c r="E157" s="78"/>
      <x:c r="F157" s="78"/>
      <x:c r="G157" s="78"/>
      <x:c r="H157" s="78"/>
      <x:c r="I157" s="78"/>
      <x:c r="J157" s="78"/>
      <x:c r="K157" s="78"/>
      <x:c r="L157" s="78"/>
      <x:c r="M157" s="78"/>
      <x:c r="N157" s="78"/>
      <x:c r="O157" s="78"/>
      <x:c r="P157" s="78"/>
      <x:c r="Q157" s="78"/>
      <x:c r="R157" s="78"/>
    </x:row>
    <x:row r="158">
      <x:c r="A158" s="78"/>
      <x:c r="B158" s="78"/>
      <x:c r="C158" s="78"/>
      <x:c r="D158" s="78"/>
      <x:c r="E158" s="78"/>
      <x:c r="F158" s="78"/>
      <x:c r="G158" s="78"/>
      <x:c r="H158" s="78"/>
      <x:c r="I158" s="78"/>
      <x:c r="J158" s="78"/>
      <x:c r="K158" s="78"/>
      <x:c r="L158" s="78"/>
      <x:c r="M158" s="78"/>
      <x:c r="N158" s="78"/>
      <x:c r="O158" s="78"/>
      <x:c r="P158" s="78"/>
      <x:c r="Q158" s="78"/>
      <x:c r="R158" s="78"/>
    </x:row>
    <x:row r="159">
      <x:c r="A159" s="78"/>
      <x:c r="B159" s="78"/>
      <x:c r="C159" s="78"/>
      <x:c r="D159" s="78"/>
      <x:c r="E159" s="78"/>
      <x:c r="F159" s="78"/>
      <x:c r="G159" s="78"/>
      <x:c r="H159" s="78"/>
      <x:c r="I159" s="78"/>
      <x:c r="J159" s="78"/>
      <x:c r="K159" s="78"/>
      <x:c r="L159" s="78"/>
      <x:c r="M159" s="78"/>
      <x:c r="N159" s="78"/>
      <x:c r="O159" s="78"/>
      <x:c r="P159" s="78"/>
      <x:c r="Q159" s="78"/>
      <x:c r="R159" s="78"/>
    </x:row>
    <x:row r="160">
      <x:c r="A160" s="78"/>
      <x:c r="B160" s="78"/>
      <x:c r="C160" s="78"/>
      <x:c r="D160" s="78"/>
      <x:c r="E160" s="78"/>
      <x:c r="F160" s="78"/>
      <x:c r="G160" s="78"/>
      <x:c r="H160" s="78"/>
      <x:c r="I160" s="78"/>
      <x:c r="J160" s="78"/>
      <x:c r="K160" s="78"/>
      <x:c r="L160" s="78"/>
      <x:c r="M160" s="78"/>
      <x:c r="N160" s="78"/>
      <x:c r="O160" s="78"/>
      <x:c r="P160" s="78"/>
      <x:c r="Q160" s="78"/>
      <x:c r="R160" s="78"/>
    </x:row>
    <x:row r="161">
      <x:c r="A161" s="78"/>
      <x:c r="B161" s="78"/>
      <x:c r="C161" s="78"/>
      <x:c r="D161" s="78"/>
      <x:c r="E161" s="78"/>
      <x:c r="F161" s="78"/>
      <x:c r="G161" s="78"/>
      <x:c r="H161" s="78"/>
      <x:c r="I161" s="78"/>
      <x:c r="J161" s="78"/>
      <x:c r="K161" s="78"/>
      <x:c r="L161" s="78"/>
      <x:c r="M161" s="78"/>
      <x:c r="N161" s="78"/>
      <x:c r="O161" s="78"/>
      <x:c r="P161" s="78"/>
      <x:c r="Q161" s="78"/>
      <x:c r="R161" s="78"/>
    </x:row>
    <x:row r="162">
      <x:c r="A162" s="78"/>
      <x:c r="B162" s="78"/>
      <x:c r="C162" s="78"/>
      <x:c r="D162" s="78"/>
      <x:c r="E162" s="78"/>
      <x:c r="F162" s="78"/>
      <x:c r="G162" s="78"/>
      <x:c r="H162" s="78"/>
      <x:c r="I162" s="78"/>
      <x:c r="J162" s="78"/>
      <x:c r="K162" s="78"/>
      <x:c r="L162" s="78"/>
      <x:c r="M162" s="78"/>
      <x:c r="N162" s="78"/>
      <x:c r="O162" s="78"/>
      <x:c r="P162" s="78"/>
      <x:c r="Q162" s="78"/>
      <x:c r="R162" s="78"/>
    </x:row>
    <x:row r="163">
      <x:c r="A163" s="78"/>
      <x:c r="B163" s="78"/>
      <x:c r="C163" s="78"/>
      <x:c r="D163" s="78"/>
      <x:c r="E163" s="78"/>
      <x:c r="F163" s="78"/>
      <x:c r="G163" s="78"/>
      <x:c r="H163" s="78"/>
      <x:c r="I163" s="78"/>
      <x:c r="J163" s="78"/>
      <x:c r="K163" s="78"/>
      <x:c r="L163" s="78"/>
      <x:c r="M163" s="78"/>
      <x:c r="N163" s="78"/>
      <x:c r="O163" s="78"/>
      <x:c r="P163" s="78"/>
      <x:c r="Q163" s="78"/>
      <x:c r="R163" s="78"/>
    </x:row>
    <x:row r="164">
      <x:c r="A164" s="78"/>
      <x:c r="B164" s="78"/>
      <x:c r="C164" s="78"/>
      <x:c r="D164" s="78"/>
      <x:c r="E164" s="78"/>
      <x:c r="F164" s="78"/>
      <x:c r="G164" s="78"/>
      <x:c r="H164" s="78"/>
      <x:c r="I164" s="78"/>
      <x:c r="J164" s="78"/>
      <x:c r="K164" s="78"/>
      <x:c r="L164" s="78"/>
      <x:c r="M164" s="78"/>
      <x:c r="N164" s="78"/>
      <x:c r="O164" s="78"/>
      <x:c r="P164" s="78"/>
      <x:c r="Q164" s="78"/>
      <x:c r="R164" s="78"/>
    </x:row>
    <x:row r="165">
      <x:c r="A165" s="78"/>
      <x:c r="B165" s="78"/>
      <x:c r="C165" s="78"/>
      <x:c r="D165" s="78"/>
      <x:c r="E165" s="78"/>
      <x:c r="F165" s="78"/>
      <x:c r="G165" s="78"/>
      <x:c r="H165" s="78"/>
      <x:c r="I165" s="78"/>
      <x:c r="J165" s="78"/>
      <x:c r="K165" s="78"/>
      <x:c r="L165" s="78"/>
      <x:c r="M165" s="78"/>
      <x:c r="N165" s="78"/>
      <x:c r="O165" s="78"/>
      <x:c r="P165" s="78"/>
      <x:c r="Q165" s="78"/>
      <x:c r="R165" s="78"/>
    </x:row>
    <x:row r="166">
      <x:c r="A166" s="78"/>
      <x:c r="B166" s="78"/>
      <x:c r="C166" s="78"/>
      <x:c r="D166" s="78"/>
      <x:c r="E166" s="78"/>
      <x:c r="F166" s="78"/>
      <x:c r="G166" s="78"/>
      <x:c r="H166" s="78"/>
      <x:c r="I166" s="78"/>
      <x:c r="J166" s="78"/>
      <x:c r="K166" s="78"/>
      <x:c r="L166" s="78"/>
      <x:c r="M166" s="78"/>
      <x:c r="N166" s="78"/>
      <x:c r="O166" s="78"/>
      <x:c r="P166" s="78"/>
      <x:c r="Q166" s="78"/>
      <x:c r="R166" s="78"/>
    </x:row>
    <x:row r="167">
      <x:c r="A167" s="78"/>
      <x:c r="B167" s="78"/>
      <x:c r="C167" s="78"/>
      <x:c r="D167" s="78"/>
      <x:c r="E167" s="78"/>
      <x:c r="F167" s="78"/>
      <x:c r="G167" s="78"/>
      <x:c r="H167" s="78"/>
      <x:c r="I167" s="78"/>
      <x:c r="J167" s="78"/>
      <x:c r="K167" s="78"/>
      <x:c r="L167" s="78"/>
      <x:c r="M167" s="78"/>
      <x:c r="N167" s="78"/>
      <x:c r="O167" s="78"/>
      <x:c r="P167" s="78"/>
      <x:c r="Q167" s="78"/>
      <x:c r="R167" s="78"/>
    </x:row>
    <x:row r="168">
      <x:c r="A168" s="78"/>
      <x:c r="B168" s="78"/>
      <x:c r="C168" s="78"/>
      <x:c r="D168" s="78"/>
      <x:c r="E168" s="78"/>
      <x:c r="F168" s="78"/>
      <x:c r="G168" s="78"/>
      <x:c r="H168" s="78"/>
      <x:c r="I168" s="78"/>
      <x:c r="J168" s="78"/>
      <x:c r="K168" s="78"/>
      <x:c r="L168" s="78"/>
      <x:c r="M168" s="78"/>
      <x:c r="N168" s="78"/>
      <x:c r="O168" s="78"/>
      <x:c r="P168" s="78"/>
      <x:c r="Q168" s="78"/>
      <x:c r="R168" s="78"/>
    </x:row>
    <x:row r="169">
      <x:c r="A169" s="78"/>
      <x:c r="B169" s="78"/>
      <x:c r="C169" s="78"/>
      <x:c r="D169" s="78"/>
      <x:c r="E169" s="78"/>
      <x:c r="F169" s="78"/>
      <x:c r="G169" s="78"/>
      <x:c r="H169" s="78"/>
      <x:c r="I169" s="78"/>
      <x:c r="J169" s="78"/>
      <x:c r="K169" s="78"/>
      <x:c r="L169" s="78"/>
      <x:c r="M169" s="78"/>
      <x:c r="N169" s="78"/>
      <x:c r="O169" s="78"/>
      <x:c r="P169" s="78"/>
      <x:c r="Q169" s="78"/>
      <x:c r="R169" s="78"/>
    </x:row>
    <x:row r="170">
      <x:c r="A170" s="78"/>
      <x:c r="B170" s="78"/>
      <x:c r="C170" s="78"/>
      <x:c r="D170" s="78"/>
      <x:c r="E170" s="78"/>
      <x:c r="F170" s="78"/>
      <x:c r="G170" s="78"/>
      <x:c r="H170" s="78"/>
      <x:c r="I170" s="78"/>
      <x:c r="J170" s="78"/>
      <x:c r="K170" s="78"/>
      <x:c r="L170" s="78"/>
      <x:c r="M170" s="78"/>
      <x:c r="N170" s="78"/>
      <x:c r="O170" s="78"/>
      <x:c r="P170" s="78"/>
      <x:c r="Q170" s="78"/>
      <x:c r="R170" s="78"/>
    </x:row>
    <x:row r="171">
      <x:c r="A171" s="78"/>
      <x:c r="B171" s="78"/>
      <x:c r="C171" s="78"/>
      <x:c r="D171" s="78"/>
      <x:c r="E171" s="78"/>
      <x:c r="F171" s="78"/>
      <x:c r="G171" s="78"/>
      <x:c r="H171" s="78"/>
      <x:c r="I171" s="78"/>
      <x:c r="J171" s="78"/>
      <x:c r="K171" s="78"/>
      <x:c r="L171" s="78"/>
      <x:c r="M171" s="78"/>
      <x:c r="N171" s="78"/>
      <x:c r="O171" s="78"/>
      <x:c r="P171" s="78"/>
      <x:c r="Q171" s="78"/>
      <x:c r="R171" s="78"/>
    </x:row>
    <x:row r="172">
      <x:c r="A172" s="78"/>
      <x:c r="B172" s="78"/>
      <x:c r="C172" s="78"/>
      <x:c r="D172" s="78"/>
      <x:c r="E172" s="78"/>
      <x:c r="F172" s="78"/>
      <x:c r="G172" s="78"/>
      <x:c r="H172" s="78"/>
      <x:c r="I172" s="78"/>
      <x:c r="J172" s="78"/>
      <x:c r="K172" s="78"/>
      <x:c r="L172" s="78"/>
      <x:c r="M172" s="78"/>
      <x:c r="N172" s="78"/>
      <x:c r="O172" s="78"/>
      <x:c r="P172" s="78"/>
      <x:c r="Q172" s="78"/>
      <x:c r="R172" s="78"/>
    </x:row>
    <x:row r="173">
      <x:c r="A173" s="78"/>
      <x:c r="B173" s="78"/>
      <x:c r="C173" s="78"/>
      <x:c r="D173" s="78"/>
      <x:c r="E173" s="78"/>
      <x:c r="F173" s="78"/>
      <x:c r="G173" s="78"/>
      <x:c r="H173" s="78"/>
      <x:c r="I173" s="78"/>
      <x:c r="J173" s="78"/>
      <x:c r="K173" s="78"/>
      <x:c r="L173" s="78"/>
      <x:c r="M173" s="78"/>
      <x:c r="N173" s="78"/>
      <x:c r="O173" s="78"/>
      <x:c r="P173" s="78"/>
      <x:c r="Q173" s="78"/>
      <x:c r="R173" s="78"/>
    </x:row>
    <x:row r="174">
      <x:c r="A174" s="78"/>
      <x:c r="B174" s="78"/>
      <x:c r="C174" s="78"/>
      <x:c r="D174" s="78"/>
      <x:c r="E174" s="78"/>
      <x:c r="F174" s="78"/>
      <x:c r="G174" s="78"/>
      <x:c r="H174" s="78"/>
      <x:c r="I174" s="78"/>
      <x:c r="J174" s="78"/>
      <x:c r="K174" s="78"/>
      <x:c r="L174" s="78"/>
      <x:c r="M174" s="78"/>
      <x:c r="N174" s="78"/>
      <x:c r="O174" s="78"/>
      <x:c r="P174" s="78"/>
      <x:c r="Q174" s="78"/>
      <x:c r="R174" s="78"/>
    </x:row>
    <x:row r="175">
      <x:c r="A175" s="78"/>
      <x:c r="B175" s="78"/>
      <x:c r="C175" s="78"/>
      <x:c r="D175" s="78"/>
      <x:c r="E175" s="78"/>
      <x:c r="F175" s="78"/>
      <x:c r="G175" s="78"/>
      <x:c r="H175" s="78"/>
      <x:c r="I175" s="78"/>
      <x:c r="J175" s="78"/>
      <x:c r="K175" s="78"/>
      <x:c r="L175" s="78"/>
      <x:c r="M175" s="78"/>
      <x:c r="N175" s="78"/>
      <x:c r="O175" s="78"/>
      <x:c r="P175" s="78"/>
      <x:c r="Q175" s="78"/>
      <x:c r="R175" s="78"/>
    </x:row>
    <x:row r="176">
      <x:c r="A176" s="78"/>
      <x:c r="B176" s="78"/>
      <x:c r="C176" s="78"/>
      <x:c r="D176" s="78"/>
      <x:c r="E176" s="78"/>
      <x:c r="F176" s="78"/>
      <x:c r="G176" s="78"/>
      <x:c r="H176" s="78"/>
      <x:c r="I176" s="78"/>
      <x:c r="J176" s="78"/>
      <x:c r="K176" s="78"/>
      <x:c r="L176" s="78"/>
      <x:c r="M176" s="78"/>
      <x:c r="N176" s="78"/>
      <x:c r="O176" s="78"/>
      <x:c r="P176" s="78"/>
      <x:c r="Q176" s="78"/>
      <x:c r="R176" s="78"/>
    </x:row>
    <x:row r="177">
      <x:c r="A177" s="78"/>
      <x:c r="B177" s="78"/>
      <x:c r="C177" s="78"/>
      <x:c r="D177" s="78"/>
      <x:c r="E177" s="78"/>
      <x:c r="F177" s="78"/>
      <x:c r="G177" s="78"/>
      <x:c r="H177" s="78"/>
      <x:c r="I177" s="78"/>
      <x:c r="J177" s="78"/>
      <x:c r="K177" s="78"/>
      <x:c r="L177" s="78"/>
      <x:c r="M177" s="78"/>
      <x:c r="N177" s="78"/>
      <x:c r="O177" s="78"/>
      <x:c r="P177" s="78"/>
      <x:c r="Q177" s="78"/>
      <x:c r="R177" s="78"/>
    </x:row>
    <x:row r="178">
      <x:c r="A178" s="78"/>
      <x:c r="B178" s="78"/>
      <x:c r="C178" s="78"/>
      <x:c r="D178" s="78"/>
      <x:c r="E178" s="78"/>
      <x:c r="F178" s="78"/>
      <x:c r="G178" s="78"/>
      <x:c r="H178" s="78"/>
      <x:c r="I178" s="78"/>
      <x:c r="J178" s="78"/>
      <x:c r="K178" s="78"/>
      <x:c r="L178" s="78"/>
      <x:c r="M178" s="78"/>
      <x:c r="N178" s="78"/>
      <x:c r="O178" s="78"/>
      <x:c r="P178" s="78"/>
      <x:c r="Q178" s="78"/>
      <x:c r="R178" s="78"/>
    </x:row>
    <x:row r="179">
      <x:c r="A179" s="78"/>
      <x:c r="B179" s="78"/>
      <x:c r="C179" s="78"/>
      <x:c r="D179" s="78"/>
      <x:c r="E179" s="78"/>
      <x:c r="F179" s="78"/>
      <x:c r="G179" s="78"/>
      <x:c r="H179" s="78"/>
      <x:c r="I179" s="78"/>
      <x:c r="J179" s="78"/>
      <x:c r="K179" s="78"/>
      <x:c r="L179" s="78"/>
      <x:c r="M179" s="78"/>
      <x:c r="N179" s="78"/>
      <x:c r="O179" s="78"/>
      <x:c r="P179" s="78"/>
      <x:c r="Q179" s="78"/>
      <x:c r="R179" s="78"/>
    </x:row>
    <x:row r="180">
      <x:c r="A180" s="78"/>
      <x:c r="B180" s="78"/>
      <x:c r="C180" s="78"/>
      <x:c r="D180" s="78"/>
      <x:c r="E180" s="78"/>
      <x:c r="F180" s="78"/>
      <x:c r="G180" s="78"/>
      <x:c r="H180" s="78"/>
      <x:c r="I180" s="78"/>
      <x:c r="J180" s="78"/>
      <x:c r="K180" s="78"/>
      <x:c r="L180" s="78"/>
      <x:c r="M180" s="78"/>
      <x:c r="N180" s="78"/>
      <x:c r="O180" s="78"/>
      <x:c r="P180" s="78"/>
      <x:c r="Q180" s="78"/>
      <x:c r="R180" s="78"/>
    </x:row>
    <x:row r="181">
      <x:c r="A181" s="78"/>
      <x:c r="B181" s="78"/>
      <x:c r="C181" s="78"/>
      <x:c r="D181" s="78"/>
      <x:c r="E181" s="78"/>
      <x:c r="F181" s="78"/>
      <x:c r="G181" s="78"/>
      <x:c r="H181" s="78"/>
      <x:c r="I181" s="78"/>
      <x:c r="J181" s="78"/>
      <x:c r="K181" s="78"/>
      <x:c r="L181" s="78"/>
      <x:c r="M181" s="78"/>
      <x:c r="N181" s="78"/>
      <x:c r="O181" s="78"/>
      <x:c r="P181" s="78"/>
      <x:c r="Q181" s="78"/>
      <x:c r="R181" s="78"/>
    </x:row>
    <x:row r="182">
      <x:c r="A182" s="78"/>
      <x:c r="B182" s="78"/>
      <x:c r="C182" s="78"/>
      <x:c r="D182" s="78"/>
      <x:c r="E182" s="78"/>
      <x:c r="F182" s="78"/>
      <x:c r="G182" s="78"/>
      <x:c r="H182" s="78"/>
      <x:c r="I182" s="78"/>
      <x:c r="J182" s="78"/>
      <x:c r="K182" s="78"/>
      <x:c r="L182" s="78"/>
      <x:c r="M182" s="78"/>
      <x:c r="N182" s="78"/>
      <x:c r="O182" s="78"/>
      <x:c r="P182" s="78"/>
      <x:c r="Q182" s="78"/>
      <x:c r="R182" s="78"/>
    </x:row>
    <x:row r="183">
      <x:c r="A183" s="78"/>
      <x:c r="B183" s="78"/>
      <x:c r="C183" s="78"/>
      <x:c r="D183" s="78"/>
      <x:c r="E183" s="78"/>
      <x:c r="F183" s="78"/>
      <x:c r="G183" s="78"/>
      <x:c r="H183" s="78"/>
      <x:c r="I183" s="78"/>
      <x:c r="J183" s="78"/>
      <x:c r="K183" s="78"/>
      <x:c r="L183" s="78"/>
      <x:c r="M183" s="78"/>
      <x:c r="N183" s="78"/>
      <x:c r="O183" s="78"/>
      <x:c r="P183" s="78"/>
      <x:c r="Q183" s="78"/>
      <x:c r="R183" s="78"/>
    </x:row>
    <x:row r="184">
      <x:c r="A184" s="78"/>
      <x:c r="B184" s="78"/>
      <x:c r="C184" s="78"/>
      <x:c r="D184" s="78"/>
      <x:c r="E184" s="78"/>
      <x:c r="F184" s="78"/>
      <x:c r="G184" s="78"/>
      <x:c r="H184" s="78"/>
      <x:c r="I184" s="78"/>
      <x:c r="J184" s="78"/>
      <x:c r="K184" s="78"/>
      <x:c r="L184" s="78"/>
      <x:c r="M184" s="78"/>
      <x:c r="N184" s="78"/>
      <x:c r="O184" s="78"/>
      <x:c r="P184" s="78"/>
      <x:c r="Q184" s="78"/>
      <x:c r="R184" s="78"/>
    </x:row>
    <x:row r="185">
      <x:c r="A185" s="78"/>
      <x:c r="B185" s="78"/>
      <x:c r="C185" s="78"/>
      <x:c r="D185" s="78"/>
      <x:c r="E185" s="78"/>
      <x:c r="F185" s="78"/>
      <x:c r="G185" s="78"/>
      <x:c r="H185" s="78"/>
      <x:c r="I185" s="78"/>
      <x:c r="J185" s="78"/>
      <x:c r="K185" s="78"/>
      <x:c r="L185" s="78"/>
      <x:c r="M185" s="78"/>
      <x:c r="N185" s="78"/>
      <x:c r="O185" s="78"/>
      <x:c r="P185" s="78"/>
      <x:c r="Q185" s="78"/>
      <x:c r="R185" s="78"/>
    </x:row>
    <x:row r="186">
      <x:c r="A186" s="78"/>
      <x:c r="B186" s="78"/>
      <x:c r="C186" s="78"/>
      <x:c r="D186" s="78"/>
      <x:c r="E186" s="78"/>
      <x:c r="F186" s="78"/>
      <x:c r="G186" s="78"/>
      <x:c r="H186" s="78"/>
      <x:c r="I186" s="78"/>
      <x:c r="J186" s="78"/>
      <x:c r="K186" s="78"/>
      <x:c r="L186" s="78"/>
      <x:c r="M186" s="78"/>
      <x:c r="N186" s="78"/>
      <x:c r="O186" s="78"/>
      <x:c r="P186" s="78"/>
      <x:c r="Q186" s="78"/>
      <x:c r="R186" s="78"/>
    </x:row>
    <x:row r="187">
      <x:c r="A187" s="78"/>
      <x:c r="B187" s="78"/>
      <x:c r="C187" s="78"/>
      <x:c r="D187" s="78"/>
      <x:c r="E187" s="78"/>
      <x:c r="F187" s="78"/>
      <x:c r="G187" s="78"/>
      <x:c r="H187" s="78"/>
      <x:c r="I187" s="78"/>
      <x:c r="J187" s="78"/>
      <x:c r="K187" s="78"/>
      <x:c r="L187" s="78"/>
      <x:c r="M187" s="78"/>
      <x:c r="N187" s="78"/>
      <x:c r="O187" s="78"/>
      <x:c r="P187" s="78"/>
      <x:c r="Q187" s="78"/>
      <x:c r="R187" s="78"/>
    </x:row>
    <x:row r="188">
      <x:c r="A188" s="78"/>
      <x:c r="B188" s="78"/>
      <x:c r="C188" s="78"/>
      <x:c r="D188" s="78"/>
      <x:c r="E188" s="78"/>
      <x:c r="F188" s="78"/>
      <x:c r="G188" s="78"/>
      <x:c r="H188" s="78"/>
      <x:c r="I188" s="78"/>
      <x:c r="J188" s="78"/>
      <x:c r="K188" s="78"/>
      <x:c r="L188" s="78"/>
      <x:c r="M188" s="78"/>
      <x:c r="N188" s="78"/>
      <x:c r="O188" s="78"/>
      <x:c r="P188" s="78"/>
      <x:c r="Q188" s="78"/>
      <x:c r="R188" s="78"/>
    </x:row>
    <x:row r="189">
      <x:c r="A189" s="78"/>
      <x:c r="B189" s="78"/>
      <x:c r="C189" s="78"/>
      <x:c r="D189" s="78"/>
      <x:c r="E189" s="78"/>
      <x:c r="F189" s="78"/>
      <x:c r="G189" s="78"/>
      <x:c r="H189" s="78"/>
      <x:c r="I189" s="78"/>
      <x:c r="J189" s="78"/>
      <x:c r="K189" s="78"/>
      <x:c r="L189" s="78"/>
      <x:c r="M189" s="78"/>
      <x:c r="N189" s="78"/>
      <x:c r="O189" s="78"/>
      <x:c r="P189" s="78"/>
      <x:c r="Q189" s="78"/>
      <x:c r="R189" s="78"/>
    </x:row>
    <x:row r="190">
      <x:c r="A190" s="78"/>
      <x:c r="B190" s="78"/>
      <x:c r="C190" s="78"/>
      <x:c r="D190" s="78"/>
      <x:c r="E190" s="78"/>
      <x:c r="F190" s="78"/>
      <x:c r="G190" s="78"/>
      <x:c r="H190" s="78"/>
      <x:c r="I190" s="78"/>
      <x:c r="J190" s="78"/>
      <x:c r="K190" s="78"/>
      <x:c r="L190" s="78"/>
      <x:c r="M190" s="78"/>
      <x:c r="N190" s="78"/>
      <x:c r="O190" s="78"/>
      <x:c r="P190" s="78"/>
      <x:c r="Q190" s="78"/>
      <x:c r="R190" s="78"/>
    </x:row>
    <x:row r="191">
      <x:c r="A191" s="78"/>
      <x:c r="B191" s="78"/>
      <x:c r="C191" s="78"/>
      <x:c r="D191" s="78"/>
      <x:c r="E191" s="78"/>
      <x:c r="F191" s="78"/>
      <x:c r="G191" s="78"/>
      <x:c r="H191" s="78"/>
      <x:c r="I191" s="78"/>
      <x:c r="J191" s="78"/>
      <x:c r="K191" s="78"/>
      <x:c r="L191" s="78"/>
      <x:c r="M191" s="78"/>
      <x:c r="N191" s="78"/>
      <x:c r="O191" s="78"/>
      <x:c r="P191" s="78"/>
      <x:c r="Q191" s="78"/>
      <x:c r="R191" s="78"/>
    </x:row>
    <x:row r="192">
      <x:c r="A192" s="78"/>
      <x:c r="B192" s="78"/>
      <x:c r="C192" s="78"/>
      <x:c r="D192" s="78"/>
      <x:c r="E192" s="78"/>
      <x:c r="F192" s="78"/>
      <x:c r="G192" s="78"/>
      <x:c r="H192" s="78"/>
      <x:c r="I192" s="78"/>
      <x:c r="J192" s="78"/>
      <x:c r="K192" s="78"/>
      <x:c r="L192" s="78"/>
      <x:c r="M192" s="78"/>
      <x:c r="N192" s="78"/>
      <x:c r="O192" s="78"/>
      <x:c r="P192" s="78"/>
      <x:c r="Q192" s="78"/>
      <x:c r="R192" s="78"/>
    </x:row>
    <x:row r="193">
      <x:c r="A193" s="78"/>
      <x:c r="B193" s="78"/>
      <x:c r="C193" s="78"/>
      <x:c r="D193" s="78"/>
      <x:c r="E193" s="78"/>
      <x:c r="F193" s="78"/>
      <x:c r="G193" s="78"/>
      <x:c r="H193" s="78"/>
      <x:c r="I193" s="78"/>
      <x:c r="J193" s="78"/>
      <x:c r="K193" s="78"/>
      <x:c r="L193" s="78"/>
      <x:c r="M193" s="78"/>
      <x:c r="N193" s="78"/>
      <x:c r="O193" s="78"/>
      <x:c r="P193" s="78"/>
      <x:c r="Q193" s="78"/>
      <x:c r="R193" s="78"/>
    </x:row>
    <x:row r="194">
      <x:c r="A194" s="78"/>
      <x:c r="B194" s="78"/>
      <x:c r="C194" s="78"/>
      <x:c r="D194" s="78"/>
      <x:c r="E194" s="78"/>
      <x:c r="F194" s="78"/>
      <x:c r="G194" s="78"/>
      <x:c r="H194" s="78"/>
      <x:c r="I194" s="78"/>
      <x:c r="J194" s="78"/>
      <x:c r="K194" s="78"/>
      <x:c r="L194" s="78"/>
      <x:c r="M194" s="78"/>
      <x:c r="N194" s="78"/>
      <x:c r="O194" s="78"/>
      <x:c r="P194" s="78"/>
      <x:c r="Q194" s="78"/>
      <x:c r="R194" s="78"/>
    </x:row>
    <x:row r="195">
      <x:c r="A195" s="78"/>
      <x:c r="B195" s="78"/>
      <x:c r="C195" s="78"/>
      <x:c r="D195" s="78"/>
      <x:c r="E195" s="78"/>
      <x:c r="F195" s="78"/>
      <x:c r="G195" s="78"/>
      <x:c r="H195" s="78"/>
      <x:c r="I195" s="78"/>
      <x:c r="J195" s="78"/>
      <x:c r="K195" s="78"/>
      <x:c r="L195" s="78"/>
      <x:c r="M195" s="78"/>
      <x:c r="N195" s="78"/>
      <x:c r="O195" s="78"/>
      <x:c r="P195" s="78"/>
      <x:c r="Q195" s="78"/>
      <x:c r="R195" s="78"/>
    </x:row>
    <x:row r="196">
      <x:c r="A196" s="78"/>
      <x:c r="B196" s="78"/>
      <x:c r="C196" s="78"/>
      <x:c r="D196" s="78"/>
      <x:c r="E196" s="78"/>
      <x:c r="F196" s="78"/>
      <x:c r="G196" s="78"/>
      <x:c r="H196" s="78"/>
      <x:c r="I196" s="78"/>
      <x:c r="J196" s="78"/>
      <x:c r="K196" s="78"/>
      <x:c r="L196" s="78"/>
      <x:c r="M196" s="78"/>
      <x:c r="N196" s="78"/>
      <x:c r="O196" s="78"/>
      <x:c r="P196" s="78"/>
      <x:c r="Q196" s="78"/>
      <x:c r="R196" s="78"/>
    </x:row>
    <x:row r="197">
      <x:c r="A197" s="78"/>
      <x:c r="B197" s="78"/>
      <x:c r="C197" s="78"/>
      <x:c r="D197" s="78"/>
      <x:c r="E197" s="78"/>
      <x:c r="F197" s="78"/>
      <x:c r="G197" s="78"/>
      <x:c r="H197" s="78"/>
      <x:c r="I197" s="78"/>
      <x:c r="J197" s="78"/>
      <x:c r="K197" s="78"/>
      <x:c r="L197" s="78"/>
      <x:c r="M197" s="78"/>
      <x:c r="N197" s="78"/>
      <x:c r="O197" s="78"/>
      <x:c r="P197" s="78"/>
      <x:c r="Q197" s="78"/>
      <x:c r="R197" s="78"/>
    </x:row>
    <x:row r="198">
      <x:c r="A198" s="78"/>
      <x:c r="B198" s="78"/>
      <x:c r="C198" s="78"/>
      <x:c r="D198" s="78"/>
      <x:c r="E198" s="78"/>
      <x:c r="F198" s="78"/>
      <x:c r="G198" s="78"/>
      <x:c r="H198" s="78"/>
      <x:c r="I198" s="78"/>
      <x:c r="J198" s="78"/>
      <x:c r="K198" s="78"/>
      <x:c r="L198" s="78"/>
      <x:c r="M198" s="78"/>
      <x:c r="N198" s="78"/>
      <x:c r="O198" s="78"/>
      <x:c r="P198" s="78"/>
      <x:c r="Q198" s="78"/>
      <x:c r="R198" s="78"/>
    </x:row>
    <x:row r="199">
      <x:c r="A199" s="78"/>
      <x:c r="B199" s="78"/>
      <x:c r="C199" s="78"/>
      <x:c r="D199" s="78"/>
      <x:c r="E199" s="78"/>
      <x:c r="F199" s="78"/>
      <x:c r="G199" s="78"/>
      <x:c r="H199" s="78"/>
      <x:c r="I199" s="78"/>
      <x:c r="J199" s="78"/>
      <x:c r="K199" s="78"/>
      <x:c r="L199" s="78"/>
      <x:c r="M199" s="78"/>
      <x:c r="N199" s="78"/>
      <x:c r="O199" s="78"/>
      <x:c r="P199" s="78"/>
      <x:c r="Q199" s="78"/>
      <x:c r="R199" s="78"/>
    </x:row>
    <x:row r="200">
      <x:c r="A200" s="78"/>
      <x:c r="B200" s="78"/>
      <x:c r="C200" s="78"/>
      <x:c r="D200" s="78"/>
      <x:c r="E200" s="78"/>
      <x:c r="F200" s="78"/>
      <x:c r="G200" s="78"/>
      <x:c r="H200" s="78"/>
      <x:c r="I200" s="78"/>
      <x:c r="J200" s="78"/>
      <x:c r="K200" s="78"/>
      <x:c r="L200" s="78"/>
      <x:c r="M200" s="78"/>
      <x:c r="N200" s="78"/>
      <x:c r="O200" s="78"/>
      <x:c r="P200" s="78"/>
      <x:c r="Q200" s="78"/>
      <x:c r="R200" s="78"/>
    </x:row>
    <x:row r="201">
      <x:c r="A201" s="78"/>
      <x:c r="B201" s="78"/>
      <x:c r="C201" s="78"/>
      <x:c r="D201" s="78"/>
      <x:c r="E201" s="78"/>
      <x:c r="F201" s="78"/>
      <x:c r="G201" s="78"/>
      <x:c r="H201" s="78"/>
      <x:c r="I201" s="78"/>
      <x:c r="J201" s="78"/>
      <x:c r="K201" s="78"/>
      <x:c r="L201" s="78"/>
      <x:c r="M201" s="78"/>
      <x:c r="N201" s="78"/>
      <x:c r="O201" s="78"/>
      <x:c r="P201" s="78"/>
      <x:c r="Q201" s="78"/>
      <x:c r="R201" s="78"/>
    </x:row>
    <x:row r="202">
      <x:c r="A202" s="78"/>
      <x:c r="B202" s="78"/>
      <x:c r="C202" s="78"/>
      <x:c r="D202" s="78"/>
      <x:c r="E202" s="78"/>
      <x:c r="F202" s="78"/>
      <x:c r="G202" s="78"/>
      <x:c r="H202" s="78"/>
      <x:c r="I202" s="78"/>
      <x:c r="J202" s="78"/>
      <x:c r="K202" s="78"/>
      <x:c r="L202" s="78"/>
      <x:c r="M202" s="78"/>
      <x:c r="N202" s="78"/>
      <x:c r="O202" s="78"/>
      <x:c r="P202" s="78"/>
      <x:c r="Q202" s="78"/>
      <x:c r="R202" s="78"/>
    </x:row>
    <x:row r="203">
      <x:c r="A203" s="78"/>
      <x:c r="B203" s="78"/>
      <x:c r="C203" s="78"/>
      <x:c r="D203" s="78"/>
      <x:c r="E203" s="78"/>
      <x:c r="F203" s="78"/>
      <x:c r="G203" s="78"/>
      <x:c r="H203" s="78"/>
      <x:c r="I203" s="78"/>
      <x:c r="J203" s="78"/>
      <x:c r="K203" s="78"/>
      <x:c r="L203" s="78"/>
      <x:c r="M203" s="78"/>
      <x:c r="N203" s="78"/>
      <x:c r="O203" s="78"/>
      <x:c r="P203" s="78"/>
      <x:c r="Q203" s="78"/>
      <x:c r="R203" s="78"/>
    </x:row>
    <x:row r="204">
      <x:c r="A204" s="78"/>
      <x:c r="B204" s="78"/>
      <x:c r="C204" s="78"/>
      <x:c r="D204" s="78"/>
      <x:c r="E204" s="78"/>
      <x:c r="F204" s="78"/>
      <x:c r="G204" s="78"/>
      <x:c r="H204" s="78"/>
      <x:c r="I204" s="78"/>
      <x:c r="J204" s="78"/>
      <x:c r="K204" s="78"/>
      <x:c r="L204" s="78"/>
      <x:c r="M204" s="78"/>
      <x:c r="N204" s="78"/>
      <x:c r="O204" s="78"/>
      <x:c r="P204" s="78"/>
      <x:c r="Q204" s="78"/>
      <x:c r="R204" s="78"/>
    </x:row>
    <x:row r="205">
      <x:c r="A205" s="78"/>
      <x:c r="B205" s="78"/>
      <x:c r="C205" s="78"/>
      <x:c r="D205" s="78"/>
      <x:c r="E205" s="78"/>
      <x:c r="F205" s="78"/>
      <x:c r="G205" s="78"/>
      <x:c r="H205" s="78"/>
      <x:c r="I205" s="78"/>
      <x:c r="J205" s="78"/>
      <x:c r="K205" s="78"/>
      <x:c r="L205" s="78"/>
      <x:c r="M205" s="78"/>
      <x:c r="N205" s="78"/>
      <x:c r="O205" s="78"/>
      <x:c r="P205" s="78"/>
      <x:c r="Q205" s="78"/>
      <x:c r="R205" s="78"/>
    </x:row>
    <x:row r="206">
      <x:c r="A206" s="78"/>
      <x:c r="B206" s="78"/>
      <x:c r="C206" s="78"/>
      <x:c r="D206" s="78"/>
      <x:c r="E206" s="78"/>
      <x:c r="F206" s="78"/>
      <x:c r="G206" s="78"/>
      <x:c r="H206" s="78"/>
      <x:c r="I206" s="78"/>
      <x:c r="J206" s="78"/>
      <x:c r="K206" s="78"/>
      <x:c r="L206" s="78"/>
      <x:c r="M206" s="78"/>
      <x:c r="N206" s="78"/>
      <x:c r="O206" s="78"/>
      <x:c r="P206" s="78"/>
      <x:c r="Q206" s="78"/>
      <x:c r="R206" s="78"/>
    </x:row>
    <x:row r="207">
      <x:c r="A207" s="78"/>
      <x:c r="B207" s="78"/>
      <x:c r="C207" s="78"/>
      <x:c r="D207" s="78"/>
      <x:c r="E207" s="78"/>
      <x:c r="F207" s="78"/>
      <x:c r="G207" s="78"/>
      <x:c r="H207" s="78"/>
      <x:c r="I207" s="78"/>
      <x:c r="J207" s="78"/>
      <x:c r="K207" s="78"/>
      <x:c r="L207" s="78"/>
      <x:c r="M207" s="78"/>
      <x:c r="N207" s="78"/>
      <x:c r="O207" s="78"/>
      <x:c r="P207" s="78"/>
      <x:c r="Q207" s="78"/>
      <x:c r="R207" s="78"/>
    </x:row>
    <x:row r="208">
      <x:c r="A208" s="78"/>
      <x:c r="B208" s="78"/>
      <x:c r="C208" s="78"/>
      <x:c r="D208" s="78"/>
      <x:c r="E208" s="78"/>
      <x:c r="F208" s="78"/>
      <x:c r="G208" s="78"/>
      <x:c r="H208" s="78"/>
      <x:c r="I208" s="78"/>
      <x:c r="J208" s="78"/>
      <x:c r="K208" s="78"/>
      <x:c r="L208" s="78"/>
      <x:c r="M208" s="78"/>
      <x:c r="N208" s="78"/>
      <x:c r="O208" s="78"/>
      <x:c r="P208" s="78"/>
      <x:c r="Q208" s="78"/>
      <x:c r="R208" s="78"/>
    </x:row>
    <x:row r="209">
      <x:c r="A209" s="78"/>
      <x:c r="B209" s="78"/>
      <x:c r="C209" s="78"/>
      <x:c r="D209" s="78"/>
      <x:c r="E209" s="78"/>
      <x:c r="F209" s="78"/>
      <x:c r="G209" s="78"/>
      <x:c r="H209" s="78"/>
      <x:c r="I209" s="78"/>
      <x:c r="J209" s="78"/>
      <x:c r="K209" s="78"/>
      <x:c r="L209" s="78"/>
      <x:c r="M209" s="78"/>
      <x:c r="N209" s="78"/>
      <x:c r="O209" s="78"/>
      <x:c r="P209" s="78"/>
      <x:c r="Q209" s="78"/>
      <x:c r="R209" s="78"/>
    </x:row>
    <x:row r="210">
      <x:c r="A210" s="78"/>
      <x:c r="B210" s="78"/>
      <x:c r="C210" s="78"/>
      <x:c r="D210" s="78"/>
      <x:c r="E210" s="78"/>
      <x:c r="F210" s="78"/>
      <x:c r="G210" s="78"/>
      <x:c r="H210" s="78"/>
      <x:c r="I210" s="78"/>
      <x:c r="J210" s="78"/>
      <x:c r="K210" s="78"/>
      <x:c r="L210" s="78"/>
      <x:c r="M210" s="78"/>
      <x:c r="N210" s="78"/>
      <x:c r="O210" s="78"/>
      <x:c r="P210" s="78"/>
      <x:c r="Q210" s="78"/>
      <x:c r="R210" s="78"/>
    </x:row>
    <x:row r="211">
      <x:c r="A211" s="78"/>
      <x:c r="B211" s="78"/>
      <x:c r="C211" s="78"/>
      <x:c r="D211" s="78"/>
      <x:c r="E211" s="78"/>
      <x:c r="F211" s="78"/>
      <x:c r="G211" s="78"/>
      <x:c r="H211" s="78"/>
      <x:c r="I211" s="78"/>
      <x:c r="J211" s="78"/>
      <x:c r="K211" s="78"/>
      <x:c r="L211" s="78"/>
      <x:c r="M211" s="78"/>
      <x:c r="N211" s="78"/>
      <x:c r="O211" s="78"/>
      <x:c r="P211" s="78"/>
      <x:c r="Q211" s="78"/>
      <x:c r="R211" s="78"/>
    </x:row>
    <x:row r="212">
      <x:c r="A212" s="78"/>
      <x:c r="B212" s="78"/>
      <x:c r="C212" s="78"/>
      <x:c r="D212" s="78"/>
      <x:c r="E212" s="78"/>
      <x:c r="F212" s="78"/>
      <x:c r="G212" s="78"/>
      <x:c r="H212" s="78"/>
      <x:c r="I212" s="78"/>
      <x:c r="J212" s="78"/>
      <x:c r="K212" s="78"/>
      <x:c r="L212" s="78"/>
      <x:c r="M212" s="78"/>
      <x:c r="N212" s="78"/>
      <x:c r="O212" s="78"/>
      <x:c r="P212" s="78"/>
      <x:c r="Q212" s="78"/>
      <x:c r="R212" s="78"/>
    </x:row>
    <x:row r="213">
      <x:c r="A213" s="78"/>
      <x:c r="B213" s="78"/>
      <x:c r="C213" s="78"/>
      <x:c r="D213" s="78"/>
      <x:c r="E213" s="78"/>
      <x:c r="F213" s="78"/>
      <x:c r="G213" s="78"/>
      <x:c r="H213" s="78"/>
      <x:c r="I213" s="78"/>
      <x:c r="J213" s="78"/>
      <x:c r="K213" s="78"/>
      <x:c r="L213" s="78"/>
      <x:c r="M213" s="78"/>
      <x:c r="N213" s="78"/>
      <x:c r="O213" s="78"/>
      <x:c r="P213" s="78"/>
      <x:c r="Q213" s="78"/>
      <x:c r="R213" s="78"/>
    </x:row>
    <x:row r="214">
      <x:c r="A214" s="78"/>
      <x:c r="B214" s="78"/>
      <x:c r="C214" s="78"/>
      <x:c r="D214" s="78"/>
      <x:c r="E214" s="78"/>
      <x:c r="F214" s="78"/>
      <x:c r="G214" s="78"/>
      <x:c r="H214" s="78"/>
      <x:c r="I214" s="78"/>
      <x:c r="J214" s="78"/>
      <x:c r="K214" s="78"/>
      <x:c r="L214" s="78"/>
      <x:c r="M214" s="78"/>
      <x:c r="N214" s="78"/>
      <x:c r="O214" s="78"/>
      <x:c r="P214" s="78"/>
      <x:c r="Q214" s="78"/>
      <x:c r="R214" s="78"/>
    </x:row>
    <x:row r="215">
      <x:c r="A215" s="78"/>
      <x:c r="B215" s="78"/>
      <x:c r="C215" s="78"/>
      <x:c r="D215" s="78"/>
      <x:c r="E215" s="78"/>
      <x:c r="F215" s="78"/>
      <x:c r="G215" s="78"/>
      <x:c r="H215" s="78"/>
      <x:c r="I215" s="78"/>
      <x:c r="J215" s="78"/>
      <x:c r="K215" s="78"/>
      <x:c r="L215" s="78"/>
      <x:c r="M215" s="78"/>
      <x:c r="N215" s="78"/>
      <x:c r="O215" s="78"/>
      <x:c r="P215" s="78"/>
      <x:c r="Q215" s="78"/>
      <x:c r="R215" s="78"/>
    </x:row>
    <x:row r="216">
      <x:c r="A216" s="78"/>
      <x:c r="B216" s="78"/>
      <x:c r="C216" s="78"/>
      <x:c r="D216" s="78"/>
      <x:c r="E216" s="78"/>
      <x:c r="F216" s="78"/>
      <x:c r="G216" s="78"/>
      <x:c r="H216" s="78"/>
      <x:c r="I216" s="78"/>
      <x:c r="J216" s="78"/>
      <x:c r="K216" s="78"/>
      <x:c r="L216" s="78"/>
      <x:c r="M216" s="78"/>
      <x:c r="N216" s="78"/>
      <x:c r="O216" s="78"/>
      <x:c r="P216" s="78"/>
      <x:c r="Q216" s="78"/>
      <x:c r="R216" s="78"/>
    </x:row>
    <x:row r="217">
      <x:c r="A217" s="78"/>
      <x:c r="B217" s="78"/>
      <x:c r="C217" s="78"/>
      <x:c r="D217" s="78"/>
      <x:c r="E217" s="78"/>
      <x:c r="F217" s="78"/>
      <x:c r="G217" s="78"/>
      <x:c r="H217" s="78"/>
      <x:c r="I217" s="78"/>
      <x:c r="J217" s="78"/>
      <x:c r="K217" s="78"/>
      <x:c r="L217" s="78"/>
      <x:c r="M217" s="78"/>
      <x:c r="N217" s="78"/>
      <x:c r="O217" s="78"/>
      <x:c r="P217" s="78"/>
      <x:c r="Q217" s="78"/>
      <x:c r="R217" s="78"/>
    </x:row>
    <x:row r="218">
      <x:c r="A218" s="78"/>
      <x:c r="B218" s="78"/>
      <x:c r="C218" s="78"/>
      <x:c r="D218" s="78"/>
      <x:c r="E218" s="78"/>
      <x:c r="F218" s="78"/>
      <x:c r="G218" s="78"/>
      <x:c r="H218" s="78"/>
      <x:c r="I218" s="78"/>
      <x:c r="J218" s="78"/>
      <x:c r="K218" s="78"/>
      <x:c r="L218" s="78"/>
      <x:c r="M218" s="78"/>
      <x:c r="N218" s="78"/>
      <x:c r="O218" s="78"/>
      <x:c r="P218" s="78"/>
      <x:c r="Q218" s="78"/>
      <x:c r="R218" s="78"/>
    </x:row>
    <x:row r="219">
      <x:c r="A219" s="78"/>
      <x:c r="B219" s="78"/>
      <x:c r="C219" s="78"/>
      <x:c r="D219" s="78"/>
      <x:c r="E219" s="78"/>
      <x:c r="F219" s="78"/>
      <x:c r="G219" s="78"/>
      <x:c r="H219" s="78"/>
      <x:c r="I219" s="78"/>
      <x:c r="J219" s="78"/>
      <x:c r="K219" s="78"/>
      <x:c r="L219" s="78"/>
      <x:c r="M219" s="78"/>
      <x:c r="N219" s="78"/>
      <x:c r="O219" s="78"/>
      <x:c r="P219" s="78"/>
      <x:c r="Q219" s="78"/>
      <x:c r="R219" s="78"/>
    </x:row>
    <x:row r="220">
      <x:c r="A220" s="78"/>
      <x:c r="B220" s="78"/>
      <x:c r="C220" s="78"/>
      <x:c r="D220" s="78"/>
      <x:c r="E220" s="78"/>
      <x:c r="F220" s="78"/>
      <x:c r="G220" s="78"/>
      <x:c r="H220" s="78"/>
      <x:c r="I220" s="78"/>
      <x:c r="J220" s="78"/>
      <x:c r="K220" s="78"/>
      <x:c r="L220" s="78"/>
      <x:c r="M220" s="78"/>
      <x:c r="N220" s="78"/>
      <x:c r="O220" s="78"/>
      <x:c r="P220" s="78"/>
      <x:c r="Q220" s="78"/>
      <x:c r="R220" s="78"/>
    </x:row>
    <x:row r="221">
      <x:c r="A221" s="78"/>
      <x:c r="B221" s="78"/>
      <x:c r="C221" s="78"/>
      <x:c r="D221" s="78"/>
      <x:c r="E221" s="78"/>
      <x:c r="F221" s="78"/>
      <x:c r="G221" s="78"/>
      <x:c r="H221" s="78"/>
      <x:c r="I221" s="78"/>
      <x:c r="J221" s="78"/>
      <x:c r="K221" s="78"/>
      <x:c r="L221" s="78"/>
      <x:c r="M221" s="78"/>
      <x:c r="N221" s="78"/>
      <x:c r="O221" s="78"/>
      <x:c r="P221" s="78"/>
      <x:c r="Q221" s="78"/>
      <x:c r="R221" s="78"/>
    </x:row>
    <x:row r="222">
      <x:c r="A222" s="78"/>
      <x:c r="B222" s="78"/>
      <x:c r="C222" s="78"/>
      <x:c r="D222" s="78"/>
      <x:c r="E222" s="78"/>
      <x:c r="F222" s="78"/>
      <x:c r="G222" s="78"/>
      <x:c r="H222" s="78"/>
      <x:c r="I222" s="78"/>
      <x:c r="J222" s="78"/>
      <x:c r="K222" s="78"/>
      <x:c r="L222" s="78"/>
      <x:c r="M222" s="78"/>
      <x:c r="N222" s="78"/>
      <x:c r="O222" s="78"/>
      <x:c r="P222" s="78"/>
      <x:c r="Q222" s="78"/>
      <x:c r="R222" s="78"/>
    </x:row>
    <x:row r="223">
      <x:c r="A223" s="78"/>
      <x:c r="B223" s="78"/>
      <x:c r="C223" s="78"/>
      <x:c r="D223" s="78"/>
      <x:c r="E223" s="78"/>
      <x:c r="F223" s="78"/>
      <x:c r="G223" s="78"/>
      <x:c r="H223" s="78"/>
      <x:c r="I223" s="78"/>
      <x:c r="J223" s="78"/>
      <x:c r="K223" s="78"/>
      <x:c r="L223" s="78"/>
      <x:c r="M223" s="78"/>
      <x:c r="N223" s="78"/>
      <x:c r="O223" s="78"/>
      <x:c r="P223" s="78"/>
      <x:c r="Q223" s="78"/>
      <x:c r="R223" s="78"/>
    </x:row>
    <x:row r="224">
      <x:c r="A224" s="78"/>
      <x:c r="B224" s="78"/>
      <x:c r="C224" s="78"/>
      <x:c r="D224" s="78"/>
      <x:c r="E224" s="78"/>
      <x:c r="F224" s="78"/>
      <x:c r="G224" s="78"/>
      <x:c r="H224" s="78"/>
      <x:c r="I224" s="78"/>
      <x:c r="J224" s="78"/>
      <x:c r="K224" s="78"/>
      <x:c r="L224" s="78"/>
      <x:c r="M224" s="78"/>
      <x:c r="N224" s="78"/>
      <x:c r="O224" s="78"/>
      <x:c r="P224" s="78"/>
      <x:c r="Q224" s="78"/>
      <x:c r="R224" s="78"/>
    </x:row>
    <x:row r="225">
      <x:c r="A225" s="78"/>
      <x:c r="B225" s="78"/>
      <x:c r="C225" s="78"/>
      <x:c r="D225" s="78"/>
      <x:c r="E225" s="78"/>
      <x:c r="F225" s="78"/>
      <x:c r="G225" s="78"/>
      <x:c r="H225" s="78"/>
      <x:c r="I225" s="78"/>
      <x:c r="J225" s="78"/>
      <x:c r="K225" s="78"/>
      <x:c r="L225" s="78"/>
      <x:c r="M225" s="78"/>
      <x:c r="N225" s="78"/>
      <x:c r="O225" s="78"/>
      <x:c r="P225" s="78"/>
      <x:c r="Q225" s="78"/>
      <x:c r="R225" s="78"/>
    </x:row>
    <x:row r="226">
      <x:c r="A226" s="78"/>
      <x:c r="B226" s="78"/>
      <x:c r="C226" s="78"/>
      <x:c r="D226" s="78"/>
      <x:c r="E226" s="78"/>
      <x:c r="F226" s="78"/>
      <x:c r="G226" s="78"/>
      <x:c r="H226" s="78"/>
      <x:c r="I226" s="78"/>
      <x:c r="J226" s="78"/>
      <x:c r="K226" s="78"/>
      <x:c r="L226" s="78"/>
      <x:c r="M226" s="78"/>
      <x:c r="N226" s="78"/>
      <x:c r="O226" s="78"/>
      <x:c r="P226" s="78"/>
      <x:c r="Q226" s="78"/>
      <x:c r="R226" s="78"/>
    </x:row>
    <x:row r="227">
      <x:c r="A227" s="78"/>
      <x:c r="B227" s="78"/>
      <x:c r="C227" s="78"/>
      <x:c r="D227" s="78"/>
      <x:c r="E227" s="78"/>
      <x:c r="F227" s="78"/>
      <x:c r="G227" s="78"/>
      <x:c r="H227" s="78"/>
      <x:c r="I227" s="78"/>
      <x:c r="J227" s="78"/>
      <x:c r="K227" s="78"/>
      <x:c r="L227" s="78"/>
      <x:c r="M227" s="78"/>
      <x:c r="N227" s="78"/>
      <x:c r="O227" s="78"/>
      <x:c r="P227" s="78"/>
      <x:c r="Q227" s="78"/>
      <x:c r="R227" s="78"/>
    </x:row>
    <x:row r="228">
      <x:c r="A228" s="78"/>
      <x:c r="B228" s="78"/>
      <x:c r="C228" s="78"/>
      <x:c r="D228" s="78"/>
      <x:c r="E228" s="78"/>
      <x:c r="F228" s="78"/>
      <x:c r="G228" s="78"/>
      <x:c r="H228" s="78"/>
      <x:c r="I228" s="78"/>
      <x:c r="J228" s="78"/>
      <x:c r="K228" s="78"/>
      <x:c r="L228" s="78"/>
      <x:c r="M228" s="78"/>
      <x:c r="N228" s="78"/>
      <x:c r="O228" s="78"/>
      <x:c r="P228" s="78"/>
      <x:c r="Q228" s="78"/>
      <x:c r="R228" s="78"/>
    </x:row>
    <x:row r="229">
      <x:c r="A229" s="78"/>
      <x:c r="B229" s="78"/>
      <x:c r="C229" s="78"/>
      <x:c r="D229" s="78"/>
      <x:c r="E229" s="78"/>
      <x:c r="F229" s="78"/>
      <x:c r="G229" s="78"/>
      <x:c r="H229" s="78"/>
      <x:c r="I229" s="78"/>
      <x:c r="J229" s="78"/>
      <x:c r="K229" s="78"/>
      <x:c r="L229" s="78"/>
      <x:c r="M229" s="78"/>
      <x:c r="N229" s="78"/>
      <x:c r="O229" s="78"/>
      <x:c r="P229" s="78"/>
      <x:c r="Q229" s="78"/>
      <x:c r="R229" s="78"/>
    </x:row>
    <x:row r="230">
      <x:c r="A230" s="78"/>
      <x:c r="B230" s="78"/>
      <x:c r="C230" s="78"/>
      <x:c r="D230" s="78"/>
      <x:c r="E230" s="78"/>
      <x:c r="F230" s="78"/>
      <x:c r="G230" s="78"/>
      <x:c r="H230" s="78"/>
      <x:c r="I230" s="78"/>
      <x:c r="J230" s="78"/>
      <x:c r="K230" s="78"/>
      <x:c r="L230" s="78"/>
      <x:c r="M230" s="78"/>
      <x:c r="N230" s="78"/>
      <x:c r="O230" s="78"/>
      <x:c r="P230" s="78"/>
      <x:c r="Q230" s="78"/>
      <x:c r="R230" s="78"/>
    </x:row>
    <x:row r="231">
      <x:c r="A231" s="78"/>
      <x:c r="B231" s="78"/>
      <x:c r="C231" s="78"/>
      <x:c r="D231" s="78"/>
      <x:c r="E231" s="78"/>
      <x:c r="F231" s="78"/>
      <x:c r="G231" s="78"/>
      <x:c r="H231" s="78"/>
      <x:c r="I231" s="78"/>
      <x:c r="J231" s="78"/>
      <x:c r="K231" s="78"/>
      <x:c r="L231" s="78"/>
      <x:c r="M231" s="78"/>
      <x:c r="N231" s="78"/>
      <x:c r="O231" s="78"/>
      <x:c r="P231" s="78"/>
      <x:c r="Q231" s="78"/>
      <x:c r="R231" s="78"/>
    </x:row>
    <x:row r="232">
      <x:c r="A232" s="78"/>
      <x:c r="B232" s="78"/>
      <x:c r="C232" s="78"/>
      <x:c r="D232" s="78"/>
      <x:c r="E232" s="78"/>
      <x:c r="F232" s="78"/>
      <x:c r="G232" s="78"/>
      <x:c r="H232" s="78"/>
      <x:c r="I232" s="78"/>
      <x:c r="J232" s="78"/>
      <x:c r="K232" s="78"/>
      <x:c r="L232" s="78"/>
      <x:c r="M232" s="78"/>
      <x:c r="N232" s="78"/>
      <x:c r="O232" s="78"/>
      <x:c r="P232" s="78"/>
      <x:c r="Q232" s="78"/>
      <x:c r="R232" s="78"/>
    </x:row>
    <x:row r="233">
      <x:c r="A233" s="78"/>
      <x:c r="B233" s="78"/>
      <x:c r="C233" s="78"/>
      <x:c r="D233" s="78"/>
      <x:c r="E233" s="78"/>
      <x:c r="F233" s="78"/>
      <x:c r="G233" s="78"/>
      <x:c r="H233" s="78"/>
      <x:c r="I233" s="78"/>
      <x:c r="J233" s="78"/>
      <x:c r="K233" s="78"/>
      <x:c r="L233" s="78"/>
      <x:c r="M233" s="78"/>
      <x:c r="N233" s="78"/>
      <x:c r="O233" s="78"/>
      <x:c r="P233" s="78"/>
      <x:c r="Q233" s="78"/>
      <x:c r="R233" s="78"/>
    </x:row>
    <x:row r="234">
      <x:c r="A234" s="78"/>
      <x:c r="B234" s="78"/>
      <x:c r="C234" s="78"/>
      <x:c r="D234" s="78"/>
      <x:c r="E234" s="78"/>
      <x:c r="F234" s="78"/>
      <x:c r="G234" s="78"/>
      <x:c r="H234" s="78"/>
      <x:c r="I234" s="78"/>
      <x:c r="J234" s="78"/>
      <x:c r="K234" s="78"/>
      <x:c r="L234" s="78"/>
      <x:c r="M234" s="78"/>
      <x:c r="N234" s="78"/>
      <x:c r="O234" s="78"/>
      <x:c r="P234" s="78"/>
      <x:c r="Q234" s="78"/>
      <x:c r="R234" s="78"/>
    </x:row>
    <x:row r="235">
      <x:c r="A235" s="78"/>
      <x:c r="B235" s="78"/>
      <x:c r="C235" s="78"/>
      <x:c r="D235" s="78"/>
      <x:c r="E235" s="78"/>
      <x:c r="F235" s="78"/>
      <x:c r="G235" s="78"/>
      <x:c r="H235" s="78"/>
      <x:c r="I235" s="78"/>
      <x:c r="J235" s="78"/>
      <x:c r="K235" s="78"/>
      <x:c r="L235" s="78"/>
      <x:c r="M235" s="78"/>
      <x:c r="N235" s="78"/>
      <x:c r="O235" s="78"/>
      <x:c r="P235" s="78"/>
      <x:c r="Q235" s="78"/>
      <x:c r="R235" s="78"/>
    </x:row>
    <x:row r="236">
      <x:c r="A236" s="78"/>
      <x:c r="B236" s="78"/>
      <x:c r="C236" s="78"/>
      <x:c r="D236" s="78"/>
      <x:c r="E236" s="78"/>
      <x:c r="F236" s="78"/>
      <x:c r="G236" s="78"/>
      <x:c r="H236" s="78"/>
      <x:c r="I236" s="78"/>
      <x:c r="J236" s="78"/>
      <x:c r="K236" s="78"/>
      <x:c r="L236" s="78"/>
      <x:c r="M236" s="78"/>
      <x:c r="N236" s="78"/>
      <x:c r="O236" s="78"/>
      <x:c r="P236" s="78"/>
      <x:c r="Q236" s="78"/>
      <x:c r="R236" s="78"/>
    </x:row>
    <x:row r="237">
      <x:c r="A237" s="78"/>
      <x:c r="B237" s="78"/>
      <x:c r="C237" s="78"/>
      <x:c r="D237" s="78"/>
      <x:c r="E237" s="78"/>
      <x:c r="F237" s="78"/>
      <x:c r="G237" s="78"/>
      <x:c r="H237" s="78"/>
      <x:c r="I237" s="78"/>
      <x:c r="J237" s="78"/>
      <x:c r="K237" s="78"/>
      <x:c r="L237" s="78"/>
      <x:c r="M237" s="78"/>
      <x:c r="N237" s="78"/>
      <x:c r="O237" s="78"/>
      <x:c r="P237" s="78"/>
      <x:c r="Q237" s="78"/>
      <x:c r="R237" s="78"/>
    </x:row>
    <x:row r="238">
      <x:c r="A238" s="78"/>
      <x:c r="B238" s="78"/>
      <x:c r="C238" s="78"/>
      <x:c r="D238" s="78"/>
      <x:c r="E238" s="78"/>
      <x:c r="F238" s="78"/>
      <x:c r="G238" s="78"/>
      <x:c r="H238" s="78"/>
      <x:c r="I238" s="78"/>
      <x:c r="J238" s="78"/>
      <x:c r="K238" s="78"/>
      <x:c r="L238" s="78"/>
      <x:c r="M238" s="78"/>
      <x:c r="N238" s="78"/>
      <x:c r="O238" s="78"/>
      <x:c r="P238" s="78"/>
      <x:c r="Q238" s="78"/>
      <x:c r="R238" s="78"/>
    </x:row>
    <x:row r="239">
      <x:c r="A239" s="78"/>
      <x:c r="B239" s="78"/>
      <x:c r="C239" s="78"/>
      <x:c r="D239" s="78"/>
      <x:c r="E239" s="78"/>
      <x:c r="F239" s="78"/>
      <x:c r="G239" s="78"/>
      <x:c r="H239" s="78"/>
      <x:c r="I239" s="78"/>
      <x:c r="J239" s="78"/>
      <x:c r="K239" s="78"/>
      <x:c r="L239" s="78"/>
      <x:c r="M239" s="78"/>
      <x:c r="N239" s="78"/>
      <x:c r="O239" s="78"/>
      <x:c r="P239" s="78"/>
      <x:c r="Q239" s="78"/>
      <x:c r="R239" s="78"/>
    </x:row>
    <x:row r="240">
      <x:c r="A240" s="78"/>
      <x:c r="B240" s="78"/>
      <x:c r="C240" s="78"/>
      <x:c r="D240" s="78"/>
      <x:c r="E240" s="78"/>
      <x:c r="F240" s="78"/>
      <x:c r="G240" s="78"/>
      <x:c r="H240" s="78"/>
      <x:c r="I240" s="78"/>
      <x:c r="J240" s="78"/>
      <x:c r="K240" s="78"/>
      <x:c r="L240" s="78"/>
      <x:c r="M240" s="78"/>
      <x:c r="N240" s="78"/>
      <x:c r="O240" s="78"/>
      <x:c r="P240" s="78"/>
      <x:c r="Q240" s="78"/>
      <x:c r="R240" s="78"/>
    </x:row>
    <x:row r="241">
      <x:c r="A241" s="78"/>
      <x:c r="B241" s="78"/>
      <x:c r="C241" s="78"/>
      <x:c r="D241" s="78"/>
      <x:c r="E241" s="78"/>
      <x:c r="F241" s="78"/>
      <x:c r="G241" s="78"/>
      <x:c r="H241" s="78"/>
      <x:c r="I241" s="78"/>
      <x:c r="J241" s="78"/>
      <x:c r="K241" s="78"/>
      <x:c r="L241" s="78"/>
      <x:c r="M241" s="78"/>
      <x:c r="N241" s="78"/>
      <x:c r="O241" s="78"/>
      <x:c r="P241" s="78"/>
      <x:c r="Q241" s="78"/>
      <x:c r="R241" s="78"/>
    </x:row>
    <x:row r="242">
      <x:c r="A242" s="78"/>
      <x:c r="B242" s="78"/>
      <x:c r="C242" s="78"/>
      <x:c r="D242" s="78"/>
      <x:c r="E242" s="78"/>
      <x:c r="F242" s="78"/>
      <x:c r="G242" s="78"/>
      <x:c r="H242" s="78"/>
      <x:c r="I242" s="78"/>
      <x:c r="J242" s="78"/>
      <x:c r="K242" s="78"/>
      <x:c r="L242" s="78"/>
      <x:c r="M242" s="78"/>
      <x:c r="N242" s="78"/>
      <x:c r="O242" s="78"/>
      <x:c r="P242" s="78"/>
      <x:c r="Q242" s="78"/>
      <x:c r="R242" s="78"/>
    </x:row>
    <x:row r="243">
      <x:c r="A243" s="78"/>
      <x:c r="B243" s="78"/>
      <x:c r="C243" s="78"/>
      <x:c r="D243" s="78"/>
      <x:c r="E243" s="78"/>
      <x:c r="F243" s="78"/>
      <x:c r="G243" s="78"/>
      <x:c r="H243" s="78"/>
      <x:c r="I243" s="78"/>
      <x:c r="J243" s="78"/>
      <x:c r="K243" s="78"/>
      <x:c r="L243" s="78"/>
      <x:c r="M243" s="78"/>
      <x:c r="N243" s="78"/>
      <x:c r="O243" s="78"/>
      <x:c r="P243" s="78"/>
      <x:c r="Q243" s="78"/>
      <x:c r="R243" s="78"/>
    </x:row>
    <x:row r="244">
      <x:c r="A244" s="78"/>
      <x:c r="B244" s="78"/>
      <x:c r="C244" s="78"/>
      <x:c r="D244" s="78"/>
      <x:c r="E244" s="78"/>
      <x:c r="F244" s="78"/>
      <x:c r="G244" s="78"/>
      <x:c r="H244" s="78"/>
      <x:c r="I244" s="78"/>
      <x:c r="J244" s="78"/>
      <x:c r="K244" s="78"/>
      <x:c r="L244" s="78"/>
      <x:c r="M244" s="78"/>
      <x:c r="N244" s="78"/>
      <x:c r="O244" s="78"/>
      <x:c r="P244" s="78"/>
      <x:c r="Q244" s="78"/>
      <x:c r="R244" s="78"/>
    </x:row>
    <x:row r="245">
      <x:c r="A245" s="78"/>
      <x:c r="B245" s="78"/>
      <x:c r="C245" s="78"/>
      <x:c r="D245" s="78"/>
      <x:c r="E245" s="78"/>
      <x:c r="F245" s="78"/>
      <x:c r="G245" s="78"/>
      <x:c r="H245" s="78"/>
      <x:c r="I245" s="78"/>
      <x:c r="J245" s="78"/>
      <x:c r="K245" s="78"/>
      <x:c r="L245" s="78"/>
      <x:c r="M245" s="78"/>
      <x:c r="N245" s="78"/>
      <x:c r="O245" s="78"/>
      <x:c r="P245" s="78"/>
      <x:c r="Q245" s="78"/>
      <x:c r="R245" s="78"/>
    </x:row>
    <x:row r="246">
      <x:c r="A246" s="78"/>
      <x:c r="B246" s="78"/>
      <x:c r="C246" s="78"/>
      <x:c r="D246" s="78"/>
      <x:c r="E246" s="78"/>
      <x:c r="F246" s="78"/>
      <x:c r="G246" s="78"/>
      <x:c r="H246" s="78"/>
      <x:c r="I246" s="78"/>
      <x:c r="J246" s="78"/>
      <x:c r="K246" s="78"/>
      <x:c r="L246" s="78"/>
      <x:c r="M246" s="78"/>
      <x:c r="N246" s="78"/>
      <x:c r="O246" s="78"/>
      <x:c r="P246" s="78"/>
      <x:c r="Q246" s="78"/>
      <x:c r="R246" s="78"/>
    </x:row>
    <x:row r="247">
      <x:c r="A247" s="78"/>
      <x:c r="B247" s="78"/>
      <x:c r="C247" s="78"/>
      <x:c r="D247" s="78"/>
      <x:c r="E247" s="78"/>
      <x:c r="F247" s="78"/>
      <x:c r="G247" s="78"/>
      <x:c r="H247" s="78"/>
      <x:c r="I247" s="78"/>
      <x:c r="J247" s="78"/>
      <x:c r="K247" s="78"/>
      <x:c r="L247" s="78"/>
      <x:c r="M247" s="78"/>
      <x:c r="N247" s="78"/>
      <x:c r="O247" s="78"/>
      <x:c r="P247" s="78"/>
      <x:c r="Q247" s="78"/>
      <x:c r="R247" s="78"/>
    </x:row>
    <x:row r="248">
      <x:c r="A248" s="78"/>
      <x:c r="B248" s="78"/>
      <x:c r="C248" s="78"/>
      <x:c r="D248" s="78"/>
      <x:c r="E248" s="78"/>
      <x:c r="F248" s="78"/>
      <x:c r="G248" s="78"/>
      <x:c r="H248" s="78"/>
      <x:c r="I248" s="78"/>
      <x:c r="J248" s="78"/>
      <x:c r="K248" s="78"/>
      <x:c r="L248" s="78"/>
      <x:c r="M248" s="78"/>
      <x:c r="N248" s="78"/>
      <x:c r="O248" s="78"/>
      <x:c r="P248" s="78"/>
      <x:c r="Q248" s="78"/>
      <x:c r="R248" s="78"/>
    </x:row>
    <x:row r="249">
      <x:c r="A249" s="78"/>
      <x:c r="B249" s="78"/>
      <x:c r="C249" s="78"/>
      <x:c r="D249" s="78"/>
      <x:c r="E249" s="78"/>
      <x:c r="F249" s="78"/>
      <x:c r="G249" s="78"/>
      <x:c r="H249" s="78"/>
      <x:c r="I249" s="78"/>
      <x:c r="J249" s="78"/>
      <x:c r="K249" s="78"/>
      <x:c r="L249" s="78"/>
      <x:c r="M249" s="78"/>
      <x:c r="N249" s="78"/>
      <x:c r="O249" s="78"/>
      <x:c r="P249" s="78"/>
      <x:c r="Q249" s="78"/>
      <x:c r="R249" s="78"/>
    </x:row>
    <x:row r="250">
      <x:c r="A250" s="78"/>
      <x:c r="B250" s="78"/>
      <x:c r="C250" s="78"/>
      <x:c r="D250" s="78"/>
      <x:c r="E250" s="78"/>
      <x:c r="F250" s="78"/>
      <x:c r="G250" s="78"/>
      <x:c r="H250" s="78"/>
      <x:c r="I250" s="78"/>
      <x:c r="J250" s="78"/>
      <x:c r="K250" s="78"/>
      <x:c r="L250" s="78"/>
      <x:c r="M250" s="78"/>
      <x:c r="N250" s="78"/>
      <x:c r="O250" s="78"/>
      <x:c r="P250" s="78"/>
      <x:c r="Q250" s="78"/>
      <x:c r="R250" s="78"/>
    </x:row>
    <x:row r="251">
      <x:c r="A251" s="78"/>
      <x:c r="B251" s="78"/>
      <x:c r="C251" s="78"/>
      <x:c r="D251" s="78"/>
      <x:c r="E251" s="78"/>
      <x:c r="F251" s="78"/>
      <x:c r="G251" s="78"/>
      <x:c r="H251" s="78"/>
      <x:c r="I251" s="78"/>
      <x:c r="J251" s="78"/>
      <x:c r="K251" s="78"/>
      <x:c r="L251" s="78"/>
      <x:c r="M251" s="78"/>
      <x:c r="N251" s="78"/>
      <x:c r="O251" s="78"/>
      <x:c r="P251" s="78"/>
      <x:c r="Q251" s="78"/>
      <x:c r="R251" s="78"/>
    </x:row>
    <x:row r="252">
      <x:c r="A252" s="78"/>
      <x:c r="B252" s="78"/>
      <x:c r="C252" s="78"/>
      <x:c r="D252" s="78"/>
      <x:c r="E252" s="78"/>
      <x:c r="F252" s="78"/>
      <x:c r="G252" s="78"/>
      <x:c r="H252" s="78"/>
      <x:c r="I252" s="78"/>
      <x:c r="J252" s="78"/>
      <x:c r="K252" s="78"/>
      <x:c r="L252" s="78"/>
      <x:c r="M252" s="78"/>
      <x:c r="N252" s="78"/>
      <x:c r="O252" s="78"/>
      <x:c r="P252" s="78"/>
      <x:c r="Q252" s="78"/>
      <x:c r="R252" s="78"/>
    </x:row>
    <x:row r="253">
      <x:c r="A253" s="78"/>
      <x:c r="B253" s="78"/>
      <x:c r="C253" s="78"/>
      <x:c r="D253" s="78"/>
      <x:c r="E253" s="78"/>
      <x:c r="F253" s="78"/>
      <x:c r="G253" s="78"/>
      <x:c r="H253" s="78"/>
      <x:c r="I253" s="78"/>
      <x:c r="J253" s="78"/>
      <x:c r="K253" s="78"/>
      <x:c r="L253" s="78"/>
      <x:c r="M253" s="78"/>
      <x:c r="N253" s="78"/>
      <x:c r="O253" s="78"/>
      <x:c r="P253" s="78"/>
      <x:c r="Q253" s="78"/>
      <x:c r="R253" s="78"/>
    </x:row>
    <x:row r="254">
      <x:c r="A254" s="78"/>
      <x:c r="B254" s="78"/>
      <x:c r="C254" s="78"/>
      <x:c r="D254" s="78"/>
      <x:c r="E254" s="78"/>
      <x:c r="F254" s="78"/>
      <x:c r="G254" s="78"/>
      <x:c r="H254" s="78"/>
      <x:c r="I254" s="78"/>
      <x:c r="J254" s="78"/>
      <x:c r="K254" s="78"/>
      <x:c r="L254" s="78"/>
      <x:c r="M254" s="78"/>
      <x:c r="N254" s="78"/>
      <x:c r="O254" s="78"/>
      <x:c r="P254" s="78"/>
      <x:c r="Q254" s="78"/>
      <x:c r="R254" s="78"/>
    </x:row>
    <x:row r="255">
      <x:c r="A255" s="78"/>
      <x:c r="B255" s="78"/>
      <x:c r="C255" s="78"/>
      <x:c r="D255" s="78"/>
      <x:c r="E255" s="78"/>
      <x:c r="F255" s="78"/>
      <x:c r="G255" s="78"/>
      <x:c r="H255" s="78"/>
      <x:c r="I255" s="78"/>
      <x:c r="J255" s="78"/>
      <x:c r="K255" s="78"/>
      <x:c r="L255" s="78"/>
      <x:c r="M255" s="78"/>
      <x:c r="N255" s="78"/>
      <x:c r="O255" s="78"/>
      <x:c r="P255" s="78"/>
      <x:c r="Q255" s="78"/>
      <x:c r="R255" s="78"/>
    </x:row>
    <x:row r="256">
      <x:c r="A256" s="78"/>
      <x:c r="B256" s="78"/>
      <x:c r="C256" s="78"/>
      <x:c r="D256" s="78"/>
      <x:c r="E256" s="78"/>
      <x:c r="F256" s="78"/>
      <x:c r="G256" s="78"/>
      <x:c r="H256" s="78"/>
      <x:c r="I256" s="78"/>
      <x:c r="J256" s="78"/>
      <x:c r="K256" s="78"/>
      <x:c r="L256" s="78"/>
      <x:c r="M256" s="78"/>
      <x:c r="N256" s="78"/>
      <x:c r="O256" s="78"/>
      <x:c r="P256" s="78"/>
      <x:c r="Q256" s="78"/>
      <x:c r="R256" s="78"/>
    </x:row>
    <x:row r="257">
      <x:c r="A257" s="78"/>
      <x:c r="B257" s="78"/>
      <x:c r="C257" s="78"/>
      <x:c r="D257" s="78"/>
      <x:c r="E257" s="78"/>
      <x:c r="F257" s="78"/>
      <x:c r="G257" s="78"/>
      <x:c r="H257" s="78"/>
      <x:c r="I257" s="78"/>
      <x:c r="J257" s="78"/>
      <x:c r="K257" s="78"/>
      <x:c r="L257" s="78"/>
      <x:c r="M257" s="78"/>
      <x:c r="N257" s="78"/>
      <x:c r="O257" s="78"/>
      <x:c r="P257" s="78"/>
      <x:c r="Q257" s="78"/>
      <x:c r="R257" s="78"/>
    </x:row>
    <x:row r="258">
      <x:c r="A258" s="78"/>
      <x:c r="B258" s="78"/>
      <x:c r="C258" s="78"/>
      <x:c r="D258" s="78"/>
      <x:c r="E258" s="78"/>
      <x:c r="F258" s="78"/>
      <x:c r="G258" s="78"/>
      <x:c r="H258" s="78"/>
      <x:c r="I258" s="78"/>
      <x:c r="J258" s="78"/>
      <x:c r="K258" s="78"/>
      <x:c r="L258" s="78"/>
      <x:c r="M258" s="78"/>
      <x:c r="N258" s="78"/>
      <x:c r="O258" s="78"/>
      <x:c r="P258" s="78"/>
      <x:c r="Q258" s="78"/>
      <x:c r="R258" s="78"/>
    </x:row>
    <x:row r="259">
      <x:c r="A259" s="78"/>
      <x:c r="B259" s="78"/>
      <x:c r="C259" s="78"/>
      <x:c r="D259" s="78"/>
      <x:c r="E259" s="78"/>
      <x:c r="F259" s="78"/>
      <x:c r="G259" s="78"/>
      <x:c r="H259" s="78"/>
      <x:c r="I259" s="78"/>
      <x:c r="J259" s="78"/>
      <x:c r="K259" s="78"/>
      <x:c r="L259" s="78"/>
      <x:c r="M259" s="78"/>
      <x:c r="N259" s="78"/>
      <x:c r="O259" s="78"/>
      <x:c r="P259" s="78"/>
      <x:c r="Q259" s="78"/>
      <x:c r="R259" s="78"/>
    </x:row>
    <x:row r="260">
      <x:c r="A260" s="78"/>
      <x:c r="B260" s="78"/>
      <x:c r="C260" s="78"/>
      <x:c r="D260" s="78"/>
      <x:c r="E260" s="78"/>
      <x:c r="F260" s="78"/>
      <x:c r="G260" s="78"/>
      <x:c r="H260" s="78"/>
      <x:c r="I260" s="78"/>
      <x:c r="J260" s="78"/>
      <x:c r="K260" s="78"/>
      <x:c r="L260" s="78"/>
      <x:c r="M260" s="78"/>
      <x:c r="N260" s="78"/>
      <x:c r="O260" s="78"/>
      <x:c r="P260" s="78"/>
      <x:c r="Q260" s="78"/>
      <x:c r="R260" s="78"/>
    </x:row>
    <x:row r="261">
      <x:c r="A261" s="78"/>
      <x:c r="B261" s="78"/>
      <x:c r="C261" s="78"/>
      <x:c r="D261" s="78"/>
      <x:c r="E261" s="78"/>
      <x:c r="F261" s="78"/>
      <x:c r="G261" s="78"/>
      <x:c r="H261" s="78"/>
      <x:c r="I261" s="78"/>
      <x:c r="J261" s="78"/>
      <x:c r="K261" s="78"/>
      <x:c r="L261" s="78"/>
      <x:c r="M261" s="78"/>
      <x:c r="N261" s="78"/>
      <x:c r="O261" s="78"/>
      <x:c r="P261" s="78"/>
      <x:c r="Q261" s="78"/>
      <x:c r="R261" s="78"/>
    </x:row>
    <x:row r="262">
      <x:c r="A262" s="78"/>
      <x:c r="B262" s="78"/>
      <x:c r="C262" s="78"/>
      <x:c r="D262" s="78"/>
      <x:c r="E262" s="78"/>
      <x:c r="F262" s="78"/>
      <x:c r="G262" s="78"/>
      <x:c r="H262" s="78"/>
      <x:c r="I262" s="78"/>
      <x:c r="J262" s="78"/>
      <x:c r="K262" s="78"/>
      <x:c r="L262" s="78"/>
      <x:c r="M262" s="78"/>
      <x:c r="N262" s="78"/>
      <x:c r="O262" s="78"/>
      <x:c r="P262" s="78"/>
      <x:c r="Q262" s="78"/>
      <x:c r="R262" s="78"/>
    </x:row>
    <x:row r="263">
      <x:c r="A263" s="78"/>
      <x:c r="B263" s="78"/>
      <x:c r="C263" s="78"/>
      <x:c r="D263" s="78"/>
      <x:c r="E263" s="78"/>
      <x:c r="F263" s="78"/>
      <x:c r="G263" s="78"/>
      <x:c r="H263" s="78"/>
      <x:c r="I263" s="78"/>
      <x:c r="J263" s="78"/>
      <x:c r="K263" s="78"/>
      <x:c r="L263" s="78"/>
      <x:c r="M263" s="78"/>
      <x:c r="N263" s="78"/>
      <x:c r="O263" s="78"/>
      <x:c r="P263" s="78"/>
      <x:c r="Q263" s="78"/>
      <x:c r="R263" s="78"/>
    </x:row>
    <x:row r="264">
      <x:c r="A264" s="78"/>
      <x:c r="B264" s="78"/>
      <x:c r="C264" s="78"/>
      <x:c r="D264" s="78"/>
      <x:c r="E264" s="78"/>
      <x:c r="F264" s="78"/>
      <x:c r="G264" s="78"/>
      <x:c r="H264" s="78"/>
      <x:c r="I264" s="78"/>
      <x:c r="J264" s="78"/>
      <x:c r="K264" s="78"/>
      <x:c r="L264" s="78"/>
      <x:c r="M264" s="78"/>
      <x:c r="N264" s="78"/>
      <x:c r="O264" s="78"/>
      <x:c r="P264" s="78"/>
      <x:c r="Q264" s="78"/>
      <x:c r="R264" s="78"/>
    </x:row>
    <x:row r="265">
      <x:c r="A265" s="78"/>
      <x:c r="B265" s="78"/>
      <x:c r="C265" s="78"/>
      <x:c r="D265" s="78"/>
      <x:c r="E265" s="78"/>
      <x:c r="F265" s="78"/>
      <x:c r="G265" s="78"/>
      <x:c r="H265" s="78"/>
      <x:c r="I265" s="78"/>
      <x:c r="J265" s="78"/>
      <x:c r="K265" s="78"/>
      <x:c r="L265" s="78"/>
      <x:c r="M265" s="78"/>
      <x:c r="N265" s="78"/>
      <x:c r="O265" s="78"/>
      <x:c r="P265" s="78"/>
      <x:c r="Q265" s="78"/>
      <x:c r="R265" s="78"/>
    </x:row>
    <x:row r="266">
      <x:c r="A266" s="78"/>
      <x:c r="B266" s="78"/>
      <x:c r="C266" s="78"/>
      <x:c r="D266" s="78"/>
      <x:c r="E266" s="78"/>
      <x:c r="F266" s="78"/>
      <x:c r="G266" s="78"/>
      <x:c r="H266" s="78"/>
      <x:c r="I266" s="78"/>
      <x:c r="J266" s="78"/>
      <x:c r="K266" s="78"/>
      <x:c r="L266" s="78"/>
      <x:c r="M266" s="78"/>
      <x:c r="N266" s="78"/>
      <x:c r="O266" s="78"/>
      <x:c r="P266" s="78"/>
      <x:c r="Q266" s="78"/>
      <x:c r="R266" s="78"/>
    </x:row>
    <x:row r="267">
      <x:c r="A267" s="78"/>
      <x:c r="B267" s="78"/>
      <x:c r="C267" s="78"/>
      <x:c r="D267" s="78"/>
      <x:c r="E267" s="78"/>
      <x:c r="F267" s="78"/>
      <x:c r="G267" s="78"/>
      <x:c r="H267" s="78"/>
      <x:c r="I267" s="78"/>
      <x:c r="J267" s="78"/>
      <x:c r="K267" s="78"/>
      <x:c r="L267" s="78"/>
      <x:c r="M267" s="78"/>
      <x:c r="N267" s="78"/>
      <x:c r="O267" s="78"/>
      <x:c r="P267" s="78"/>
      <x:c r="Q267" s="78"/>
      <x:c r="R267" s="78"/>
    </x:row>
    <x:row r="268">
      <x:c r="A268" s="78"/>
      <x:c r="B268" s="78"/>
      <x:c r="C268" s="78"/>
      <x:c r="D268" s="78"/>
      <x:c r="E268" s="78"/>
      <x:c r="F268" s="78"/>
      <x:c r="G268" s="78"/>
      <x:c r="H268" s="78"/>
      <x:c r="I268" s="78"/>
      <x:c r="J268" s="78"/>
      <x:c r="K268" s="78"/>
      <x:c r="L268" s="78"/>
      <x:c r="M268" s="78"/>
      <x:c r="N268" s="78"/>
      <x:c r="O268" s="78"/>
      <x:c r="P268" s="78"/>
      <x:c r="Q268" s="78"/>
      <x:c r="R268" s="78"/>
    </x:row>
    <x:row r="269">
      <x:c r="A269" s="78"/>
      <x:c r="B269" s="78"/>
      <x:c r="C269" s="78"/>
      <x:c r="D269" s="78"/>
      <x:c r="E269" s="78"/>
      <x:c r="F269" s="78"/>
      <x:c r="G269" s="78"/>
      <x:c r="H269" s="78"/>
      <x:c r="I269" s="78"/>
      <x:c r="J269" s="78"/>
      <x:c r="K269" s="78"/>
      <x:c r="L269" s="78"/>
      <x:c r="M269" s="78"/>
      <x:c r="N269" s="78"/>
      <x:c r="O269" s="78"/>
      <x:c r="P269" s="78"/>
      <x:c r="Q269" s="78"/>
      <x:c r="R269" s="78"/>
    </x:row>
    <x:row r="270">
      <x:c r="A270" s="78"/>
      <x:c r="B270" s="78"/>
      <x:c r="C270" s="78"/>
      <x:c r="D270" s="78"/>
      <x:c r="E270" s="78"/>
      <x:c r="F270" s="78"/>
      <x:c r="G270" s="78"/>
      <x:c r="H270" s="78"/>
      <x:c r="I270" s="78"/>
      <x:c r="J270" s="78"/>
      <x:c r="K270" s="78"/>
      <x:c r="L270" s="78"/>
      <x:c r="M270" s="78"/>
      <x:c r="N270" s="78"/>
      <x:c r="O270" s="78"/>
      <x:c r="P270" s="78"/>
      <x:c r="Q270" s="78"/>
      <x:c r="R270" s="78"/>
    </x:row>
    <x:row r="271">
      <x:c r="A271" s="78"/>
      <x:c r="B271" s="78"/>
      <x:c r="C271" s="78"/>
      <x:c r="D271" s="78"/>
      <x:c r="E271" s="78"/>
      <x:c r="F271" s="78"/>
      <x:c r="G271" s="78"/>
      <x:c r="H271" s="78"/>
      <x:c r="I271" s="78"/>
      <x:c r="J271" s="78"/>
      <x:c r="K271" s="78"/>
      <x:c r="L271" s="78"/>
      <x:c r="M271" s="78"/>
      <x:c r="N271" s="78"/>
      <x:c r="O271" s="78"/>
      <x:c r="P271" s="78"/>
      <x:c r="Q271" s="78"/>
      <x:c r="R271" s="78"/>
    </x:row>
    <x:row r="272">
      <x:c r="A272" s="78"/>
      <x:c r="B272" s="78"/>
      <x:c r="C272" s="78"/>
      <x:c r="D272" s="78"/>
      <x:c r="E272" s="78"/>
      <x:c r="F272" s="78"/>
      <x:c r="G272" s="78"/>
      <x:c r="H272" s="78"/>
      <x:c r="I272" s="78"/>
      <x:c r="J272" s="78"/>
      <x:c r="K272" s="78"/>
      <x:c r="L272" s="78"/>
      <x:c r="M272" s="78"/>
      <x:c r="N272" s="78"/>
      <x:c r="O272" s="78"/>
      <x:c r="P272" s="78"/>
      <x:c r="Q272" s="78"/>
      <x:c r="R272" s="78"/>
    </x:row>
    <x:row r="273">
      <x:c r="A273" s="78"/>
      <x:c r="B273" s="78"/>
      <x:c r="C273" s="78"/>
      <x:c r="D273" s="78"/>
      <x:c r="E273" s="78"/>
      <x:c r="F273" s="78"/>
      <x:c r="G273" s="78"/>
      <x:c r="H273" s="78"/>
      <x:c r="I273" s="78"/>
      <x:c r="J273" s="78"/>
      <x:c r="K273" s="78"/>
      <x:c r="L273" s="78"/>
      <x:c r="M273" s="78"/>
      <x:c r="N273" s="78"/>
      <x:c r="O273" s="78"/>
      <x:c r="P273" s="78"/>
      <x:c r="Q273" s="78"/>
      <x:c r="R273" s="78"/>
    </x:row>
    <x:row r="274">
      <x:c r="A274" s="78"/>
      <x:c r="B274" s="78"/>
      <x:c r="C274" s="78"/>
      <x:c r="D274" s="78"/>
      <x:c r="E274" s="78"/>
      <x:c r="F274" s="78"/>
      <x:c r="G274" s="78"/>
      <x:c r="H274" s="78"/>
      <x:c r="I274" s="78"/>
      <x:c r="J274" s="78"/>
      <x:c r="K274" s="78"/>
      <x:c r="L274" s="78"/>
      <x:c r="M274" s="78"/>
      <x:c r="N274" s="78"/>
      <x:c r="O274" s="78"/>
      <x:c r="P274" s="78"/>
      <x:c r="Q274" s="78"/>
      <x:c r="R274" s="78"/>
    </x:row>
    <x:row r="275">
      <x:c r="A275" s="78"/>
      <x:c r="B275" s="78"/>
      <x:c r="C275" s="78"/>
      <x:c r="D275" s="78"/>
      <x:c r="E275" s="78"/>
      <x:c r="F275" s="78"/>
      <x:c r="G275" s="78"/>
      <x:c r="H275" s="78"/>
      <x:c r="I275" s="78"/>
      <x:c r="J275" s="78"/>
      <x:c r="K275" s="78"/>
      <x:c r="L275" s="78"/>
      <x:c r="M275" s="78"/>
      <x:c r="N275" s="78"/>
      <x:c r="O275" s="78"/>
      <x:c r="P275" s="78"/>
      <x:c r="Q275" s="78"/>
      <x:c r="R275" s="78"/>
    </x:row>
    <x:row r="276">
      <x:c r="A276" s="78"/>
      <x:c r="B276" s="78"/>
      <x:c r="C276" s="78"/>
      <x:c r="D276" s="78"/>
      <x:c r="E276" s="78"/>
      <x:c r="F276" s="78"/>
      <x:c r="G276" s="78"/>
      <x:c r="H276" s="78"/>
      <x:c r="I276" s="78"/>
      <x:c r="J276" s="78"/>
      <x:c r="K276" s="78"/>
      <x:c r="L276" s="78"/>
      <x:c r="M276" s="78"/>
      <x:c r="N276" s="78"/>
      <x:c r="O276" s="78"/>
      <x:c r="P276" s="78"/>
      <x:c r="Q276" s="78"/>
      <x:c r="R276" s="78"/>
    </x:row>
    <x:row r="277">
      <x:c r="A277" s="78"/>
      <x:c r="B277" s="78"/>
      <x:c r="C277" s="78"/>
      <x:c r="D277" s="78"/>
      <x:c r="E277" s="78"/>
      <x:c r="F277" s="78"/>
      <x:c r="G277" s="78"/>
      <x:c r="H277" s="78"/>
      <x:c r="I277" s="78"/>
      <x:c r="J277" s="78"/>
      <x:c r="K277" s="78"/>
      <x:c r="L277" s="78"/>
      <x:c r="M277" s="78"/>
      <x:c r="N277" s="78"/>
      <x:c r="O277" s="78"/>
      <x:c r="P277" s="78"/>
      <x:c r="Q277" s="78"/>
      <x:c r="R277" s="78"/>
    </x:row>
    <x:row r="278">
      <x:c r="A278" s="78"/>
      <x:c r="B278" s="78"/>
      <x:c r="C278" s="78"/>
      <x:c r="D278" s="78"/>
      <x:c r="E278" s="78"/>
      <x:c r="F278" s="78"/>
      <x:c r="G278" s="78"/>
      <x:c r="H278" s="78"/>
      <x:c r="I278" s="78"/>
      <x:c r="J278" s="78"/>
      <x:c r="K278" s="78"/>
      <x:c r="L278" s="78"/>
      <x:c r="M278" s="78"/>
      <x:c r="N278" s="78"/>
      <x:c r="O278" s="78"/>
      <x:c r="P278" s="78"/>
      <x:c r="Q278" s="78"/>
      <x:c r="R278" s="78"/>
    </x:row>
    <x:row r="279">
      <x:c r="A279" s="78"/>
      <x:c r="B279" s="78"/>
      <x:c r="C279" s="78"/>
      <x:c r="D279" s="78"/>
      <x:c r="E279" s="78"/>
      <x:c r="F279" s="78"/>
      <x:c r="G279" s="78"/>
      <x:c r="H279" s="78"/>
      <x:c r="I279" s="78"/>
      <x:c r="J279" s="78"/>
      <x:c r="K279" s="78"/>
      <x:c r="L279" s="78"/>
      <x:c r="M279" s="78"/>
      <x:c r="N279" s="78"/>
      <x:c r="O279" s="78"/>
      <x:c r="P279" s="78"/>
      <x:c r="Q279" s="78"/>
      <x:c r="R279" s="78"/>
    </x:row>
    <x:row r="280">
      <x:c r="A280" s="78"/>
      <x:c r="B280" s="78"/>
      <x:c r="C280" s="78"/>
      <x:c r="D280" s="78"/>
      <x:c r="E280" s="78"/>
      <x:c r="F280" s="78"/>
      <x:c r="G280" s="78"/>
      <x:c r="H280" s="78"/>
      <x:c r="I280" s="78"/>
      <x:c r="J280" s="78"/>
      <x:c r="K280" s="78"/>
      <x:c r="L280" s="78"/>
      <x:c r="M280" s="78"/>
      <x:c r="N280" s="78"/>
      <x:c r="O280" s="78"/>
      <x:c r="P280" s="78"/>
      <x:c r="Q280" s="78"/>
      <x:c r="R280" s="78"/>
    </x:row>
    <x:row r="281">
      <x:c r="A281" s="78"/>
      <x:c r="B281" s="78"/>
      <x:c r="C281" s="78"/>
      <x:c r="D281" s="78"/>
      <x:c r="E281" s="78"/>
      <x:c r="F281" s="78"/>
      <x:c r="G281" s="78"/>
      <x:c r="H281" s="78"/>
      <x:c r="I281" s="78"/>
      <x:c r="J281" s="78"/>
      <x:c r="K281" s="78"/>
      <x:c r="L281" s="78"/>
      <x:c r="M281" s="78"/>
      <x:c r="N281" s="78"/>
      <x:c r="O281" s="78"/>
      <x:c r="P281" s="78"/>
      <x:c r="Q281" s="78"/>
      <x:c r="R281" s="78"/>
    </x:row>
    <x:row r="282">
      <x:c r="A282" s="78"/>
      <x:c r="B282" s="78"/>
      <x:c r="C282" s="78"/>
      <x:c r="D282" s="78"/>
      <x:c r="E282" s="78"/>
      <x:c r="F282" s="78"/>
      <x:c r="G282" s="78"/>
      <x:c r="H282" s="78"/>
      <x:c r="I282" s="78"/>
      <x:c r="J282" s="78"/>
      <x:c r="K282" s="78"/>
      <x:c r="L282" s="78"/>
      <x:c r="M282" s="78"/>
      <x:c r="N282" s="78"/>
      <x:c r="O282" s="78"/>
      <x:c r="P282" s="78"/>
      <x:c r="Q282" s="78"/>
      <x:c r="R282" s="78"/>
    </x:row>
    <x:row r="283">
      <x:c r="A283" s="78"/>
      <x:c r="B283" s="78"/>
      <x:c r="C283" s="78"/>
      <x:c r="D283" s="78"/>
      <x:c r="E283" s="78"/>
      <x:c r="F283" s="78"/>
      <x:c r="G283" s="78"/>
      <x:c r="H283" s="78"/>
      <x:c r="I283" s="78"/>
      <x:c r="J283" s="78"/>
      <x:c r="K283" s="78"/>
      <x:c r="L283" s="78"/>
      <x:c r="M283" s="78"/>
      <x:c r="N283" s="78"/>
      <x:c r="O283" s="78"/>
      <x:c r="P283" s="78"/>
      <x:c r="Q283" s="78"/>
      <x:c r="R283" s="78"/>
    </x:row>
    <x:row r="284">
      <x:c r="A284" s="78"/>
      <x:c r="B284" s="78"/>
      <x:c r="C284" s="78"/>
      <x:c r="D284" s="78"/>
      <x:c r="E284" s="78"/>
      <x:c r="F284" s="78"/>
      <x:c r="G284" s="78"/>
      <x:c r="H284" s="78"/>
      <x:c r="I284" s="78"/>
      <x:c r="J284" s="78"/>
      <x:c r="K284" s="78"/>
      <x:c r="L284" s="78"/>
      <x:c r="M284" s="78"/>
      <x:c r="N284" s="78"/>
      <x:c r="O284" s="78"/>
      <x:c r="P284" s="78"/>
      <x:c r="Q284" s="78"/>
      <x:c r="R284" s="78"/>
    </x:row>
    <x:row r="285">
      <x:c r="A285" s="78"/>
      <x:c r="B285" s="78"/>
      <x:c r="C285" s="78"/>
      <x:c r="D285" s="78"/>
      <x:c r="E285" s="78"/>
      <x:c r="F285" s="78"/>
      <x:c r="G285" s="78"/>
      <x:c r="H285" s="78"/>
      <x:c r="I285" s="78"/>
      <x:c r="J285" s="78"/>
      <x:c r="K285" s="78"/>
      <x:c r="L285" s="78"/>
      <x:c r="M285" s="78"/>
      <x:c r="N285" s="78"/>
      <x:c r="O285" s="78"/>
      <x:c r="P285" s="78"/>
      <x:c r="Q285" s="78"/>
      <x:c r="R285" s="78"/>
    </x:row>
    <x:row r="286">
      <x:c r="A286" s="78"/>
      <x:c r="B286" s="78"/>
      <x:c r="C286" s="78"/>
      <x:c r="D286" s="78"/>
      <x:c r="E286" s="78"/>
      <x:c r="F286" s="78"/>
      <x:c r="G286" s="78"/>
      <x:c r="H286" s="78"/>
      <x:c r="I286" s="78"/>
      <x:c r="J286" s="78"/>
      <x:c r="K286" s="78"/>
      <x:c r="L286" s="78"/>
      <x:c r="M286" s="78"/>
      <x:c r="N286" s="78"/>
      <x:c r="O286" s="78"/>
      <x:c r="P286" s="78"/>
      <x:c r="Q286" s="78"/>
      <x:c r="R286" s="78"/>
    </x:row>
    <x:row r="287">
      <x:c r="A287" s="78"/>
      <x:c r="B287" s="78"/>
      <x:c r="C287" s="78"/>
      <x:c r="D287" s="78"/>
      <x:c r="E287" s="78"/>
      <x:c r="F287" s="78"/>
      <x:c r="G287" s="78"/>
      <x:c r="H287" s="78"/>
      <x:c r="I287" s="78"/>
      <x:c r="J287" s="78"/>
      <x:c r="K287" s="78"/>
      <x:c r="L287" s="78"/>
      <x:c r="M287" s="78"/>
      <x:c r="N287" s="78"/>
      <x:c r="O287" s="78"/>
      <x:c r="P287" s="78"/>
      <x:c r="Q287" s="78"/>
      <x:c r="R287" s="78"/>
    </x:row>
    <x:row r="288">
      <x:c r="A288" s="78"/>
      <x:c r="B288" s="78"/>
      <x:c r="C288" s="78"/>
      <x:c r="D288" s="78"/>
      <x:c r="E288" s="78"/>
      <x:c r="F288" s="78"/>
      <x:c r="G288" s="78"/>
      <x:c r="H288" s="78"/>
      <x:c r="I288" s="78"/>
      <x:c r="J288" s="78"/>
      <x:c r="K288" s="78"/>
      <x:c r="L288" s="78"/>
      <x:c r="M288" s="78"/>
      <x:c r="N288" s="78"/>
      <x:c r="O288" s="78"/>
      <x:c r="P288" s="78"/>
      <x:c r="Q288" s="78"/>
      <x:c r="R288" s="78"/>
    </x:row>
    <x:row r="289">
      <x:c r="A289" s="78"/>
      <x:c r="B289" s="78"/>
      <x:c r="C289" s="78"/>
      <x:c r="D289" s="78"/>
      <x:c r="E289" s="78"/>
      <x:c r="F289" s="78"/>
      <x:c r="G289" s="78"/>
      <x:c r="H289" s="78"/>
      <x:c r="I289" s="78"/>
      <x:c r="J289" s="78"/>
      <x:c r="K289" s="78"/>
      <x:c r="L289" s="78"/>
      <x:c r="M289" s="78"/>
      <x:c r="N289" s="78"/>
      <x:c r="O289" s="78"/>
      <x:c r="P289" s="78"/>
      <x:c r="Q289" s="78"/>
      <x:c r="R289" s="78"/>
    </x:row>
    <x:row r="290">
      <x:c r="A290" s="78"/>
      <x:c r="B290" s="78"/>
      <x:c r="C290" s="78"/>
      <x:c r="D290" s="78"/>
      <x:c r="E290" s="78"/>
      <x:c r="F290" s="78"/>
      <x:c r="G290" s="78"/>
      <x:c r="H290" s="78"/>
      <x:c r="I290" s="78"/>
      <x:c r="J290" s="78"/>
      <x:c r="K290" s="78"/>
      <x:c r="L290" s="78"/>
      <x:c r="M290" s="78"/>
      <x:c r="N290" s="78"/>
      <x:c r="O290" s="78"/>
      <x:c r="P290" s="78"/>
      <x:c r="Q290" s="78"/>
      <x:c r="R290" s="78"/>
    </x:row>
    <x:row r="291">
      <x:c r="A291" s="78"/>
      <x:c r="B291" s="78"/>
      <x:c r="C291" s="78"/>
      <x:c r="D291" s="78"/>
      <x:c r="E291" s="78"/>
      <x:c r="F291" s="78"/>
      <x:c r="G291" s="78"/>
      <x:c r="H291" s="78"/>
      <x:c r="I291" s="78"/>
      <x:c r="J291" s="78"/>
      <x:c r="K291" s="78"/>
      <x:c r="L291" s="78"/>
      <x:c r="M291" s="78"/>
      <x:c r="N291" s="78"/>
      <x:c r="O291" s="78"/>
      <x:c r="P291" s="78"/>
      <x:c r="Q291" s="78"/>
      <x:c r="R291" s="78"/>
    </x:row>
    <x:row r="292">
      <x:c r="A292" s="78"/>
      <x:c r="B292" s="78"/>
      <x:c r="C292" s="78"/>
      <x:c r="D292" s="78"/>
      <x:c r="E292" s="78"/>
      <x:c r="F292" s="78"/>
      <x:c r="G292" s="78"/>
      <x:c r="H292" s="78"/>
      <x:c r="I292" s="78"/>
      <x:c r="J292" s="78"/>
      <x:c r="K292" s="78"/>
      <x:c r="L292" s="78"/>
      <x:c r="M292" s="78"/>
      <x:c r="N292" s="78"/>
      <x:c r="O292" s="78"/>
      <x:c r="P292" s="78"/>
      <x:c r="Q292" s="78"/>
      <x:c r="R292" s="78"/>
    </x:row>
    <x:row r="293">
      <x:c r="A293" s="78"/>
      <x:c r="B293" s="78"/>
      <x:c r="C293" s="78"/>
      <x:c r="D293" s="78"/>
      <x:c r="E293" s="78"/>
      <x:c r="F293" s="78"/>
      <x:c r="G293" s="78"/>
      <x:c r="H293" s="78"/>
      <x:c r="I293" s="78"/>
      <x:c r="J293" s="78"/>
      <x:c r="K293" s="78"/>
      <x:c r="L293" s="78"/>
      <x:c r="M293" s="78"/>
      <x:c r="N293" s="78"/>
      <x:c r="O293" s="78"/>
      <x:c r="P293" s="78"/>
      <x:c r="Q293" s="78"/>
      <x:c r="R293" s="78"/>
    </x:row>
    <x:row r="294">
      <x:c r="A294" s="78"/>
      <x:c r="B294" s="78"/>
      <x:c r="C294" s="78"/>
      <x:c r="D294" s="78"/>
      <x:c r="E294" s="78"/>
      <x:c r="F294" s="78"/>
      <x:c r="G294" s="78"/>
      <x:c r="H294" s="78"/>
      <x:c r="I294" s="78"/>
      <x:c r="J294" s="78"/>
      <x:c r="K294" s="78"/>
      <x:c r="L294" s="78"/>
      <x:c r="M294" s="78"/>
      <x:c r="N294" s="78"/>
      <x:c r="O294" s="78"/>
      <x:c r="P294" s="78"/>
      <x:c r="Q294" s="78"/>
      <x:c r="R294" s="78"/>
    </x:row>
    <x:row r="295">
      <x:c r="A295" s="78"/>
      <x:c r="B295" s="78"/>
      <x:c r="C295" s="78"/>
      <x:c r="D295" s="78"/>
      <x:c r="E295" s="78"/>
      <x:c r="F295" s="78"/>
      <x:c r="G295" s="78"/>
      <x:c r="H295" s="78"/>
      <x:c r="I295" s="78"/>
      <x:c r="J295" s="78"/>
      <x:c r="K295" s="78"/>
      <x:c r="L295" s="78"/>
      <x:c r="M295" s="78"/>
      <x:c r="N295" s="78"/>
      <x:c r="O295" s="78"/>
      <x:c r="P295" s="78"/>
      <x:c r="Q295" s="78"/>
      <x:c r="R295" s="78"/>
    </x:row>
    <x:row r="296">
      <x:c r="A296" s="78"/>
      <x:c r="B296" s="78"/>
      <x:c r="C296" s="78"/>
      <x:c r="D296" s="78"/>
      <x:c r="E296" s="78"/>
      <x:c r="F296" s="78"/>
      <x:c r="G296" s="78"/>
      <x:c r="H296" s="78"/>
      <x:c r="I296" s="78"/>
      <x:c r="J296" s="78"/>
      <x:c r="K296" s="78"/>
      <x:c r="L296" s="78"/>
      <x:c r="M296" s="78"/>
      <x:c r="N296" s="78"/>
      <x:c r="O296" s="78"/>
      <x:c r="P296" s="78"/>
      <x:c r="Q296" s="78"/>
      <x:c r="R296" s="78"/>
    </x:row>
    <x:row r="297">
      <x:c r="A297" s="78"/>
      <x:c r="B297" s="78"/>
      <x:c r="C297" s="78"/>
      <x:c r="D297" s="78"/>
      <x:c r="E297" s="78"/>
      <x:c r="F297" s="78"/>
      <x:c r="G297" s="78"/>
      <x:c r="H297" s="78"/>
      <x:c r="I297" s="78"/>
      <x:c r="J297" s="78"/>
      <x:c r="K297" s="78"/>
      <x:c r="L297" s="78"/>
      <x:c r="M297" s="78"/>
      <x:c r="N297" s="78"/>
      <x:c r="O297" s="78"/>
      <x:c r="P297" s="78"/>
      <x:c r="Q297" s="78"/>
      <x:c r="R297" s="78"/>
    </x:row>
    <x:row r="298">
      <x:c r="A298" s="78"/>
      <x:c r="B298" s="78"/>
      <x:c r="C298" s="78"/>
      <x:c r="D298" s="78"/>
      <x:c r="E298" s="78"/>
      <x:c r="F298" s="78"/>
      <x:c r="G298" s="78"/>
      <x:c r="H298" s="78"/>
      <x:c r="I298" s="78"/>
      <x:c r="J298" s="78"/>
      <x:c r="K298" s="78"/>
      <x:c r="L298" s="78"/>
      <x:c r="M298" s="78"/>
      <x:c r="N298" s="78"/>
      <x:c r="O298" s="78"/>
      <x:c r="P298" s="78"/>
      <x:c r="Q298" s="78"/>
      <x:c r="R298" s="78"/>
    </x:row>
    <x:row r="299">
      <x:c r="A299" s="78"/>
      <x:c r="B299" s="78"/>
      <x:c r="C299" s="78"/>
      <x:c r="D299" s="78"/>
      <x:c r="E299" s="78"/>
      <x:c r="F299" s="78"/>
      <x:c r="G299" s="78"/>
      <x:c r="H299" s="78"/>
      <x:c r="I299" s="78"/>
      <x:c r="J299" s="78"/>
      <x:c r="K299" s="78"/>
      <x:c r="L299" s="78"/>
      <x:c r="M299" s="78"/>
      <x:c r="N299" s="78"/>
      <x:c r="O299" s="78"/>
      <x:c r="P299" s="78"/>
      <x:c r="Q299" s="78"/>
      <x:c r="R299" s="78"/>
    </x:row>
    <x:row r="300">
      <x:c r="A300" s="78"/>
      <x:c r="B300" s="78"/>
      <x:c r="C300" s="78"/>
      <x:c r="D300" s="78"/>
      <x:c r="E300" s="78"/>
      <x:c r="F300" s="78"/>
      <x:c r="G300" s="78"/>
      <x:c r="H300" s="78"/>
      <x:c r="I300" s="78"/>
      <x:c r="J300" s="78"/>
      <x:c r="K300" s="78"/>
      <x:c r="L300" s="78"/>
      <x:c r="M300" s="78"/>
      <x:c r="N300" s="78"/>
      <x:c r="O300" s="78"/>
      <x:c r="P300" s="78"/>
      <x:c r="Q300" s="78"/>
      <x:c r="R300" s="78"/>
    </x:row>
    <x:row r="301">
      <x:c r="A301" s="78"/>
      <x:c r="B301" s="78"/>
      <x:c r="C301" s="78"/>
      <x:c r="D301" s="78"/>
      <x:c r="E301" s="78"/>
      <x:c r="F301" s="78"/>
      <x:c r="G301" s="78"/>
      <x:c r="H301" s="78"/>
      <x:c r="I301" s="78"/>
      <x:c r="J301" s="78"/>
      <x:c r="K301" s="78"/>
      <x:c r="L301" s="78"/>
      <x:c r="M301" s="78"/>
      <x:c r="N301" s="78"/>
      <x:c r="O301" s="78"/>
      <x:c r="P301" s="78"/>
      <x:c r="Q301" s="78"/>
      <x:c r="R301" s="78"/>
    </x:row>
    <x:row r="302">
      <x:c r="A302" s="78"/>
      <x:c r="B302" s="78"/>
      <x:c r="C302" s="78"/>
      <x:c r="D302" s="78"/>
      <x:c r="E302" s="78"/>
      <x:c r="F302" s="78"/>
      <x:c r="G302" s="78"/>
      <x:c r="H302" s="78"/>
      <x:c r="I302" s="78"/>
      <x:c r="J302" s="78"/>
      <x:c r="K302" s="78"/>
      <x:c r="L302" s="78"/>
      <x:c r="M302" s="78"/>
      <x:c r="N302" s="78"/>
      <x:c r="O302" s="78"/>
      <x:c r="P302" s="78"/>
      <x:c r="Q302" s="78"/>
      <x:c r="R302" s="78"/>
    </x:row>
    <x:row r="303">
      <x:c r="A303" s="78"/>
      <x:c r="B303" s="78"/>
      <x:c r="C303" s="78"/>
      <x:c r="D303" s="78"/>
      <x:c r="E303" s="78"/>
      <x:c r="F303" s="78"/>
      <x:c r="G303" s="78"/>
      <x:c r="H303" s="78"/>
      <x:c r="I303" s="78"/>
      <x:c r="J303" s="78"/>
      <x:c r="K303" s="78"/>
      <x:c r="L303" s="78"/>
      <x:c r="M303" s="78"/>
      <x:c r="N303" s="78"/>
      <x:c r="O303" s="78"/>
      <x:c r="P303" s="78"/>
      <x:c r="Q303" s="78"/>
      <x:c r="R303" s="78"/>
    </x:row>
    <x:row r="304">
      <x:c r="A304" s="78"/>
      <x:c r="B304" s="78"/>
      <x:c r="C304" s="78"/>
      <x:c r="D304" s="78"/>
      <x:c r="E304" s="78"/>
      <x:c r="F304" s="78"/>
      <x:c r="G304" s="78"/>
      <x:c r="H304" s="78"/>
      <x:c r="I304" s="78"/>
      <x:c r="J304" s="78"/>
      <x:c r="K304" s="78"/>
      <x:c r="L304" s="78"/>
      <x:c r="M304" s="78"/>
      <x:c r="N304" s="78"/>
      <x:c r="O304" s="78"/>
      <x:c r="P304" s="78"/>
      <x:c r="Q304" s="78"/>
      <x:c r="R304" s="78"/>
    </x:row>
    <x:row r="305">
      <x:c r="A305" s="78"/>
      <x:c r="B305" s="78"/>
      <x:c r="C305" s="78"/>
      <x:c r="D305" s="78"/>
      <x:c r="E305" s="78"/>
      <x:c r="F305" s="78"/>
      <x:c r="G305" s="78"/>
      <x:c r="H305" s="78"/>
      <x:c r="I305" s="78"/>
      <x:c r="J305" s="78"/>
      <x:c r="K305" s="78"/>
      <x:c r="L305" s="78"/>
      <x:c r="M305" s="78"/>
      <x:c r="N305" s="78"/>
      <x:c r="O305" s="78"/>
      <x:c r="P305" s="78"/>
      <x:c r="Q305" s="78"/>
      <x:c r="R305" s="78"/>
    </x:row>
    <x:row r="306">
      <x:c r="A306" s="78"/>
      <x:c r="B306" s="78"/>
      <x:c r="C306" s="78"/>
      <x:c r="D306" s="78"/>
      <x:c r="E306" s="78"/>
      <x:c r="F306" s="78"/>
      <x:c r="G306" s="78"/>
      <x:c r="H306" s="78"/>
      <x:c r="I306" s="78"/>
      <x:c r="J306" s="78"/>
      <x:c r="K306" s="78"/>
      <x:c r="L306" s="78"/>
      <x:c r="M306" s="78"/>
      <x:c r="N306" s="78"/>
      <x:c r="O306" s="78"/>
      <x:c r="P306" s="78"/>
      <x:c r="Q306" s="78"/>
      <x:c r="R306" s="78"/>
    </x:row>
    <x:row r="307">
      <x:c r="A307" s="78"/>
      <x:c r="B307" s="78"/>
      <x:c r="C307" s="78"/>
      <x:c r="D307" s="78"/>
      <x:c r="E307" s="78"/>
      <x:c r="F307" s="78"/>
      <x:c r="G307" s="78"/>
      <x:c r="H307" s="78"/>
      <x:c r="I307" s="78"/>
      <x:c r="J307" s="78"/>
      <x:c r="K307" s="78"/>
      <x:c r="L307" s="78"/>
      <x:c r="M307" s="78"/>
      <x:c r="N307" s="78"/>
      <x:c r="O307" s="78"/>
      <x:c r="P307" s="78"/>
      <x:c r="Q307" s="78"/>
      <x:c r="R307" s="78"/>
    </x:row>
    <x:row r="308">
      <x:c r="A308" s="78"/>
      <x:c r="B308" s="78"/>
      <x:c r="C308" s="78"/>
      <x:c r="D308" s="78"/>
      <x:c r="E308" s="78"/>
      <x:c r="F308" s="78"/>
      <x:c r="G308" s="78"/>
      <x:c r="H308" s="78"/>
      <x:c r="I308" s="78"/>
      <x:c r="J308" s="78"/>
      <x:c r="K308" s="78"/>
      <x:c r="L308" s="78"/>
      <x:c r="M308" s="78"/>
      <x:c r="N308" s="78"/>
      <x:c r="O308" s="78"/>
      <x:c r="P308" s="78"/>
      <x:c r="Q308" s="78"/>
      <x:c r="R308" s="78"/>
    </x:row>
    <x:row r="309">
      <x:c r="A309" s="78"/>
      <x:c r="B309" s="78"/>
      <x:c r="C309" s="78"/>
      <x:c r="D309" s="78"/>
      <x:c r="E309" s="78"/>
      <x:c r="F309" s="78"/>
      <x:c r="G309" s="78"/>
      <x:c r="H309" s="78"/>
      <x:c r="I309" s="78"/>
      <x:c r="J309" s="78"/>
      <x:c r="K309" s="78"/>
      <x:c r="L309" s="78"/>
      <x:c r="M309" s="78"/>
      <x:c r="N309" s="78"/>
      <x:c r="O309" s="78"/>
      <x:c r="P309" s="78"/>
      <x:c r="Q309" s="78"/>
      <x:c r="R309" s="78"/>
    </x:row>
    <x:row r="310">
      <x:c r="A310" s="78"/>
      <x:c r="B310" s="78"/>
      <x:c r="C310" s="78"/>
      <x:c r="D310" s="78"/>
      <x:c r="E310" s="78"/>
      <x:c r="F310" s="78"/>
      <x:c r="G310" s="78"/>
      <x:c r="H310" s="78"/>
      <x:c r="I310" s="78"/>
      <x:c r="J310" s="78"/>
      <x:c r="K310" s="78"/>
      <x:c r="L310" s="78"/>
      <x:c r="M310" s="78"/>
      <x:c r="N310" s="78"/>
      <x:c r="O310" s="78"/>
      <x:c r="P310" s="78"/>
      <x:c r="Q310" s="78"/>
      <x:c r="R310" s="78"/>
    </x:row>
    <x:row r="311">
      <x:c r="A311" s="78"/>
      <x:c r="B311" s="78"/>
      <x:c r="C311" s="78"/>
      <x:c r="D311" s="78"/>
      <x:c r="E311" s="78"/>
      <x:c r="F311" s="78"/>
      <x:c r="G311" s="78"/>
      <x:c r="H311" s="78"/>
      <x:c r="I311" s="78"/>
      <x:c r="J311" s="78"/>
      <x:c r="K311" s="78"/>
      <x:c r="L311" s="78"/>
      <x:c r="M311" s="78"/>
      <x:c r="N311" s="78"/>
      <x:c r="O311" s="78"/>
      <x:c r="P311" s="78"/>
      <x:c r="Q311" s="78"/>
      <x:c r="R311" s="78"/>
    </x:row>
    <x:row r="312">
      <x:c r="A312" s="78"/>
      <x:c r="B312" s="78"/>
      <x:c r="C312" s="78"/>
      <x:c r="D312" s="78"/>
      <x:c r="E312" s="78"/>
      <x:c r="F312" s="78"/>
      <x:c r="G312" s="78"/>
      <x:c r="H312" s="78"/>
      <x:c r="I312" s="78"/>
      <x:c r="J312" s="78"/>
      <x:c r="K312" s="78"/>
      <x:c r="L312" s="78"/>
      <x:c r="M312" s="78"/>
      <x:c r="N312" s="78"/>
      <x:c r="O312" s="78"/>
      <x:c r="P312" s="78"/>
      <x:c r="Q312" s="78"/>
      <x:c r="R312" s="78"/>
    </x:row>
    <x:row r="313">
      <x:c r="A313" s="78"/>
      <x:c r="B313" s="78"/>
      <x:c r="C313" s="78"/>
      <x:c r="D313" s="78"/>
      <x:c r="E313" s="78"/>
      <x:c r="F313" s="78"/>
      <x:c r="G313" s="78"/>
      <x:c r="H313" s="78"/>
      <x:c r="I313" s="78"/>
      <x:c r="J313" s="78"/>
      <x:c r="K313" s="78"/>
      <x:c r="L313" s="78"/>
      <x:c r="M313" s="78"/>
      <x:c r="N313" s="78"/>
      <x:c r="O313" s="78"/>
      <x:c r="P313" s="78"/>
      <x:c r="Q313" s="78"/>
      <x:c r="R313" s="78"/>
    </x:row>
    <x:row r="314">
      <x:c r="A314" s="78"/>
      <x:c r="B314" s="78"/>
      <x:c r="C314" s="78"/>
      <x:c r="D314" s="78"/>
      <x:c r="E314" s="78"/>
      <x:c r="F314" s="78"/>
      <x:c r="G314" s="78"/>
      <x:c r="H314" s="78"/>
      <x:c r="I314" s="78"/>
      <x:c r="J314" s="78"/>
      <x:c r="K314" s="78"/>
      <x:c r="L314" s="78"/>
      <x:c r="M314" s="78"/>
      <x:c r="N314" s="78"/>
      <x:c r="O314" s="78"/>
      <x:c r="P314" s="78"/>
      <x:c r="Q314" s="78"/>
      <x:c r="R314" s="78"/>
    </x:row>
    <x:row r="315">
      <x:c r="A315" s="78"/>
      <x:c r="B315" s="78"/>
      <x:c r="C315" s="78"/>
      <x:c r="D315" s="78"/>
      <x:c r="E315" s="78"/>
      <x:c r="F315" s="78"/>
      <x:c r="G315" s="78"/>
      <x:c r="H315" s="78"/>
      <x:c r="I315" s="78"/>
      <x:c r="J315" s="78"/>
      <x:c r="K315" s="78"/>
      <x:c r="L315" s="78"/>
      <x:c r="M315" s="78"/>
      <x:c r="N315" s="78"/>
      <x:c r="O315" s="78"/>
      <x:c r="P315" s="78"/>
      <x:c r="Q315" s="78"/>
      <x:c r="R315" s="78"/>
    </x:row>
    <x:row r="316">
      <x:c r="A316" s="78"/>
      <x:c r="B316" s="78"/>
      <x:c r="C316" s="78"/>
      <x:c r="D316" s="78"/>
      <x:c r="E316" s="78"/>
      <x:c r="F316" s="78"/>
      <x:c r="G316" s="78"/>
      <x:c r="H316" s="78"/>
      <x:c r="I316" s="78"/>
      <x:c r="J316" s="78"/>
      <x:c r="K316" s="78"/>
      <x:c r="L316" s="78"/>
      <x:c r="M316" s="78"/>
      <x:c r="N316" s="78"/>
      <x:c r="O316" s="78"/>
      <x:c r="P316" s="78"/>
      <x:c r="Q316" s="78"/>
      <x:c r="R316" s="78"/>
    </x:row>
    <x:row r="317">
      <x:c r="A317" s="78"/>
      <x:c r="B317" s="78"/>
      <x:c r="C317" s="78"/>
      <x:c r="D317" s="78"/>
      <x:c r="E317" s="78"/>
      <x:c r="F317" s="78"/>
      <x:c r="G317" s="78"/>
      <x:c r="H317" s="78"/>
      <x:c r="I317" s="78"/>
      <x:c r="J317" s="78"/>
      <x:c r="K317" s="78"/>
      <x:c r="L317" s="78"/>
      <x:c r="M317" s="78"/>
      <x:c r="N317" s="78"/>
      <x:c r="O317" s="78"/>
      <x:c r="P317" s="78"/>
      <x:c r="Q317" s="78"/>
      <x:c r="R317" s="78"/>
    </x:row>
    <x:row r="318">
      <x:c r="A318" s="78"/>
      <x:c r="B318" s="78"/>
      <x:c r="C318" s="78"/>
      <x:c r="D318" s="78"/>
      <x:c r="E318" s="78"/>
      <x:c r="F318" s="78"/>
      <x:c r="G318" s="78"/>
      <x:c r="H318" s="78"/>
      <x:c r="I318" s="78"/>
      <x:c r="J318" s="78"/>
      <x:c r="K318" s="78"/>
      <x:c r="L318" s="78"/>
      <x:c r="M318" s="78"/>
      <x:c r="N318" s="78"/>
      <x:c r="O318" s="78"/>
      <x:c r="P318" s="78"/>
      <x:c r="Q318" s="78"/>
      <x:c r="R318" s="78"/>
    </x:row>
    <x:row r="319">
      <x:c r="A319" s="78"/>
      <x:c r="B319" s="78"/>
      <x:c r="C319" s="78"/>
      <x:c r="D319" s="78"/>
      <x:c r="E319" s="78"/>
      <x:c r="F319" s="78"/>
      <x:c r="G319" s="78"/>
      <x:c r="H319" s="78"/>
      <x:c r="I319" s="78"/>
      <x:c r="J319" s="78"/>
      <x:c r="K319" s="78"/>
      <x:c r="L319" s="78"/>
      <x:c r="M319" s="78"/>
      <x:c r="N319" s="78"/>
      <x:c r="O319" s="78"/>
      <x:c r="P319" s="78"/>
      <x:c r="Q319" s="78"/>
      <x:c r="R319" s="78"/>
    </x:row>
    <x:row r="320">
      <x:c r="A320" s="78"/>
      <x:c r="B320" s="78"/>
      <x:c r="C320" s="78"/>
      <x:c r="D320" s="78"/>
      <x:c r="E320" s="78"/>
      <x:c r="F320" s="78"/>
      <x:c r="G320" s="78"/>
      <x:c r="H320" s="78"/>
      <x:c r="I320" s="78"/>
      <x:c r="J320" s="78"/>
      <x:c r="K320" s="78"/>
      <x:c r="L320" s="78"/>
      <x:c r="M320" s="78"/>
      <x:c r="N320" s="78"/>
      <x:c r="O320" s="78"/>
      <x:c r="P320" s="78"/>
      <x:c r="Q320" s="78"/>
      <x:c r="R320" s="78"/>
    </x:row>
    <x:row r="321">
      <x:c r="A321" s="78"/>
      <x:c r="B321" s="78"/>
      <x:c r="C321" s="78"/>
      <x:c r="D321" s="78"/>
      <x:c r="E321" s="78"/>
      <x:c r="F321" s="78"/>
      <x:c r="G321" s="78"/>
      <x:c r="H321" s="78"/>
      <x:c r="I321" s="78"/>
      <x:c r="J321" s="78"/>
      <x:c r="K321" s="78"/>
      <x:c r="L321" s="78"/>
      <x:c r="M321" s="78"/>
      <x:c r="N321" s="78"/>
      <x:c r="O321" s="78"/>
      <x:c r="P321" s="78"/>
      <x:c r="Q321" s="78"/>
      <x:c r="R321" s="78"/>
    </x:row>
    <x:row r="322">
      <x:c r="A322" s="78"/>
      <x:c r="B322" s="78"/>
      <x:c r="C322" s="78"/>
      <x:c r="D322" s="78"/>
      <x:c r="E322" s="78"/>
      <x:c r="F322" s="78"/>
      <x:c r="G322" s="78"/>
      <x:c r="H322" s="78"/>
      <x:c r="I322" s="78"/>
      <x:c r="J322" s="78"/>
      <x:c r="K322" s="78"/>
      <x:c r="L322" s="78"/>
      <x:c r="M322" s="78"/>
      <x:c r="N322" s="78"/>
      <x:c r="O322" s="78"/>
      <x:c r="P322" s="78"/>
      <x:c r="Q322" s="78"/>
      <x:c r="R322" s="78"/>
    </x:row>
    <x:row r="323">
      <x:c r="A323" s="78"/>
      <x:c r="B323" s="78"/>
      <x:c r="C323" s="78"/>
      <x:c r="D323" s="78"/>
      <x:c r="E323" s="78"/>
      <x:c r="F323" s="78"/>
      <x:c r="G323" s="78"/>
      <x:c r="H323" s="78"/>
      <x:c r="I323" s="78"/>
      <x:c r="J323" s="78"/>
      <x:c r="K323" s="78"/>
      <x:c r="L323" s="78"/>
      <x:c r="M323" s="78"/>
      <x:c r="N323" s="78"/>
      <x:c r="O323" s="78"/>
      <x:c r="P323" s="78"/>
      <x:c r="Q323" s="78"/>
      <x:c r="R323" s="78"/>
    </x:row>
    <x:row r="324">
      <x:c r="A324" s="78"/>
      <x:c r="B324" s="78"/>
      <x:c r="C324" s="78"/>
      <x:c r="D324" s="78"/>
      <x:c r="E324" s="78"/>
      <x:c r="F324" s="78"/>
      <x:c r="G324" s="78"/>
      <x:c r="H324" s="78"/>
      <x:c r="I324" s="78"/>
      <x:c r="J324" s="78"/>
      <x:c r="K324" s="78"/>
      <x:c r="L324" s="78"/>
      <x:c r="M324" s="78"/>
      <x:c r="N324" s="78"/>
      <x:c r="O324" s="78"/>
      <x:c r="P324" s="78"/>
      <x:c r="Q324" s="78"/>
      <x:c r="R324" s="78"/>
    </x:row>
    <x:row r="325">
      <x:c r="A325" s="78"/>
      <x:c r="B325" s="78"/>
      <x:c r="C325" s="78"/>
      <x:c r="D325" s="78"/>
      <x:c r="E325" s="78"/>
      <x:c r="F325" s="78"/>
      <x:c r="G325" s="78"/>
      <x:c r="H325" s="78"/>
      <x:c r="I325" s="78"/>
      <x:c r="J325" s="78"/>
      <x:c r="K325" s="78"/>
      <x:c r="L325" s="78"/>
      <x:c r="M325" s="78"/>
      <x:c r="N325" s="78"/>
      <x:c r="O325" s="78"/>
      <x:c r="P325" s="78"/>
      <x:c r="Q325" s="78"/>
      <x:c r="R325" s="78"/>
    </x:row>
    <x:row r="326">
      <x:c r="A326" s="78"/>
      <x:c r="B326" s="78"/>
      <x:c r="C326" s="78"/>
      <x:c r="D326" s="78"/>
      <x:c r="E326" s="78"/>
      <x:c r="F326" s="78"/>
      <x:c r="G326" s="78"/>
      <x:c r="H326" s="78"/>
      <x:c r="I326" s="78"/>
      <x:c r="J326" s="78"/>
      <x:c r="K326" s="78"/>
      <x:c r="L326" s="78"/>
      <x:c r="M326" s="78"/>
      <x:c r="N326" s="78"/>
      <x:c r="O326" s="78"/>
      <x:c r="P326" s="78"/>
      <x:c r="Q326" s="78"/>
      <x:c r="R326" s="78"/>
    </x:row>
    <x:row r="327">
      <x:c r="A327" s="78"/>
      <x:c r="B327" s="78"/>
      <x:c r="C327" s="78"/>
      <x:c r="D327" s="78"/>
      <x:c r="E327" s="78"/>
      <x:c r="F327" s="78"/>
      <x:c r="G327" s="78"/>
      <x:c r="H327" s="78"/>
      <x:c r="I327" s="78"/>
      <x:c r="J327" s="78"/>
      <x:c r="K327" s="78"/>
      <x:c r="L327" s="78"/>
      <x:c r="M327" s="78"/>
      <x:c r="N327" s="78"/>
      <x:c r="O327" s="78"/>
      <x:c r="P327" s="78"/>
      <x:c r="Q327" s="78"/>
      <x:c r="R327" s="78"/>
    </x:row>
    <x:row r="328">
      <x:c r="A328" s="78"/>
      <x:c r="B328" s="78"/>
      <x:c r="C328" s="78"/>
      <x:c r="D328" s="78"/>
      <x:c r="E328" s="78"/>
      <x:c r="F328" s="78"/>
      <x:c r="G328" s="78"/>
      <x:c r="H328" s="78"/>
      <x:c r="I328" s="78"/>
      <x:c r="J328" s="78"/>
      <x:c r="K328" s="78"/>
      <x:c r="L328" s="78"/>
      <x:c r="M328" s="78"/>
      <x:c r="N328" s="78"/>
      <x:c r="O328" s="78"/>
      <x:c r="P328" s="78"/>
      <x:c r="Q328" s="78"/>
      <x:c r="R328" s="78"/>
    </x:row>
    <x:row r="329">
      <x:c r="A329" s="78"/>
      <x:c r="B329" s="78"/>
      <x:c r="C329" s="78"/>
      <x:c r="D329" s="78"/>
      <x:c r="E329" s="78"/>
      <x:c r="F329" s="78"/>
      <x:c r="G329" s="78"/>
      <x:c r="H329" s="78"/>
      <x:c r="I329" s="78"/>
      <x:c r="J329" s="78"/>
      <x:c r="K329" s="78"/>
      <x:c r="L329" s="78"/>
      <x:c r="M329" s="78"/>
      <x:c r="N329" s="78"/>
      <x:c r="O329" s="78"/>
      <x:c r="P329" s="78"/>
      <x:c r="Q329" s="78"/>
      <x:c r="R329" s="78"/>
    </x:row>
    <x:row r="330">
      <x:c r="A330" s="78"/>
      <x:c r="B330" s="78"/>
      <x:c r="C330" s="78"/>
      <x:c r="D330" s="78"/>
      <x:c r="E330" s="78"/>
      <x:c r="F330" s="78"/>
      <x:c r="G330" s="78"/>
      <x:c r="H330" s="78"/>
      <x:c r="I330" s="78"/>
      <x:c r="J330" s="78"/>
      <x:c r="K330" s="78"/>
      <x:c r="L330" s="78"/>
      <x:c r="M330" s="78"/>
      <x:c r="N330" s="78"/>
      <x:c r="O330" s="78"/>
      <x:c r="P330" s="78"/>
      <x:c r="Q330" s="78"/>
      <x:c r="R330" s="78"/>
    </x:row>
    <x:row r="331">
      <x:c r="A331" s="78"/>
      <x:c r="B331" s="78"/>
      <x:c r="C331" s="78"/>
      <x:c r="D331" s="78"/>
      <x:c r="E331" s="78"/>
      <x:c r="F331" s="78"/>
      <x:c r="G331" s="78"/>
      <x:c r="H331" s="78"/>
      <x:c r="I331" s="78"/>
      <x:c r="J331" s="78"/>
      <x:c r="K331" s="78"/>
      <x:c r="L331" s="78"/>
      <x:c r="M331" s="78"/>
      <x:c r="N331" s="78"/>
      <x:c r="O331" s="78"/>
      <x:c r="P331" s="78"/>
      <x:c r="Q331" s="78"/>
      <x:c r="R331" s="78"/>
    </x:row>
    <x:row r="332">
      <x:c r="A332" s="78"/>
      <x:c r="B332" s="78"/>
      <x:c r="C332" s="78"/>
      <x:c r="D332" s="78"/>
      <x:c r="E332" s="78"/>
      <x:c r="F332" s="78"/>
      <x:c r="G332" s="78"/>
      <x:c r="H332" s="78"/>
      <x:c r="I332" s="78"/>
      <x:c r="J332" s="78"/>
      <x:c r="K332" s="78"/>
      <x:c r="L332" s="78"/>
      <x:c r="M332" s="78"/>
      <x:c r="N332" s="78"/>
      <x:c r="O332" s="78"/>
      <x:c r="P332" s="78"/>
      <x:c r="Q332" s="78"/>
      <x:c r="R332" s="78"/>
    </x:row>
    <x:row r="333">
      <x:c r="A333" s="78"/>
      <x:c r="B333" s="78"/>
      <x:c r="C333" s="78"/>
      <x:c r="D333" s="78"/>
      <x:c r="E333" s="78"/>
      <x:c r="F333" s="78"/>
      <x:c r="G333" s="78"/>
      <x:c r="H333" s="78"/>
      <x:c r="I333" s="78"/>
      <x:c r="J333" s="78"/>
      <x:c r="K333" s="78"/>
      <x:c r="L333" s="78"/>
      <x:c r="M333" s="78"/>
      <x:c r="N333" s="78"/>
      <x:c r="O333" s="78"/>
      <x:c r="P333" s="78"/>
      <x:c r="Q333" s="78"/>
      <x:c r="R333" s="78"/>
    </x:row>
    <x:row r="334">
      <x:c r="A334" s="78"/>
      <x:c r="B334" s="78"/>
      <x:c r="C334" s="78"/>
      <x:c r="D334" s="78"/>
      <x:c r="E334" s="78"/>
      <x:c r="F334" s="78"/>
      <x:c r="G334" s="78"/>
      <x:c r="H334" s="78"/>
      <x:c r="I334" s="78"/>
      <x:c r="J334" s="78"/>
      <x:c r="K334" s="78"/>
      <x:c r="L334" s="78"/>
      <x:c r="M334" s="78"/>
      <x:c r="N334" s="78"/>
      <x:c r="O334" s="78"/>
      <x:c r="P334" s="78"/>
      <x:c r="Q334" s="78"/>
      <x:c r="R334" s="78"/>
    </x:row>
    <x:row r="335">
      <x:c r="A335" s="78"/>
      <x:c r="B335" s="78"/>
      <x:c r="C335" s="78"/>
      <x:c r="D335" s="78"/>
      <x:c r="E335" s="78"/>
      <x:c r="F335" s="78"/>
      <x:c r="G335" s="78"/>
      <x:c r="H335" s="78"/>
      <x:c r="I335" s="78"/>
      <x:c r="J335" s="78"/>
      <x:c r="K335" s="78"/>
      <x:c r="L335" s="78"/>
      <x:c r="M335" s="78"/>
      <x:c r="N335" s="78"/>
      <x:c r="O335" s="78"/>
      <x:c r="P335" s="78"/>
      <x:c r="Q335" s="78"/>
      <x:c r="R335" s="78"/>
    </x:row>
    <x:row r="336">
      <x:c r="A336" s="78"/>
      <x:c r="B336" s="78"/>
      <x:c r="C336" s="78"/>
      <x:c r="D336" s="78"/>
      <x:c r="E336" s="78"/>
      <x:c r="F336" s="78"/>
      <x:c r="G336" s="78"/>
      <x:c r="H336" s="78"/>
      <x:c r="I336" s="78"/>
      <x:c r="J336" s="78"/>
      <x:c r="K336" s="78"/>
      <x:c r="L336" s="78"/>
      <x:c r="M336" s="78"/>
      <x:c r="N336" s="78"/>
      <x:c r="O336" s="78"/>
      <x:c r="P336" s="78"/>
      <x:c r="Q336" s="78"/>
      <x:c r="R336" s="78"/>
    </x:row>
    <x:row r="337">
      <x:c r="A337" s="78"/>
      <x:c r="B337" s="78"/>
      <x:c r="C337" s="78"/>
      <x:c r="D337" s="78"/>
      <x:c r="E337" s="78"/>
      <x:c r="F337" s="78"/>
      <x:c r="G337" s="78"/>
      <x:c r="H337" s="78"/>
      <x:c r="I337" s="78"/>
      <x:c r="J337" s="78"/>
      <x:c r="K337" s="78"/>
      <x:c r="L337" s="78"/>
      <x:c r="M337" s="78"/>
      <x:c r="N337" s="78"/>
      <x:c r="O337" s="78"/>
      <x:c r="P337" s="78"/>
      <x:c r="Q337" s="78"/>
      <x:c r="R337" s="78"/>
    </x:row>
    <x:row r="338">
      <x:c r="A338" s="78"/>
      <x:c r="B338" s="78"/>
      <x:c r="C338" s="78"/>
      <x:c r="D338" s="78"/>
      <x:c r="E338" s="78"/>
      <x:c r="F338" s="78"/>
      <x:c r="G338" s="78"/>
      <x:c r="H338" s="78"/>
      <x:c r="I338" s="78"/>
      <x:c r="J338" s="78"/>
      <x:c r="K338" s="78"/>
      <x:c r="L338" s="78"/>
      <x:c r="M338" s="78"/>
      <x:c r="N338" s="78"/>
      <x:c r="O338" s="78"/>
      <x:c r="P338" s="78"/>
      <x:c r="Q338" s="78"/>
      <x:c r="R338" s="78"/>
    </x:row>
    <x:row r="339">
      <x:c r="A339" s="78"/>
      <x:c r="B339" s="78"/>
      <x:c r="C339" s="78"/>
      <x:c r="D339" s="78"/>
      <x:c r="E339" s="78"/>
      <x:c r="F339" s="78"/>
      <x:c r="G339" s="78"/>
      <x:c r="H339" s="78"/>
      <x:c r="I339" s="78"/>
      <x:c r="J339" s="78"/>
      <x:c r="K339" s="78"/>
      <x:c r="L339" s="78"/>
      <x:c r="M339" s="78"/>
      <x:c r="N339" s="78"/>
      <x:c r="O339" s="78"/>
      <x:c r="P339" s="78"/>
      <x:c r="Q339" s="78"/>
      <x:c r="R339" s="78"/>
    </x:row>
    <x:row r="340">
      <x:c r="A340" s="78"/>
      <x:c r="B340" s="78"/>
      <x:c r="C340" s="78"/>
      <x:c r="D340" s="78"/>
      <x:c r="E340" s="78"/>
      <x:c r="F340" s="78"/>
      <x:c r="G340" s="78"/>
      <x:c r="H340" s="78"/>
      <x:c r="I340" s="78"/>
      <x:c r="J340" s="78"/>
      <x:c r="K340" s="78"/>
      <x:c r="L340" s="78"/>
      <x:c r="M340" s="78"/>
      <x:c r="N340" s="78"/>
      <x:c r="O340" s="78"/>
      <x:c r="P340" s="78"/>
      <x:c r="Q340" s="78"/>
      <x:c r="R340" s="78"/>
    </x:row>
    <x:row r="341">
      <x:c r="A341" s="78"/>
      <x:c r="B341" s="78"/>
      <x:c r="C341" s="78"/>
      <x:c r="D341" s="78"/>
      <x:c r="E341" s="78"/>
      <x:c r="F341" s="78"/>
      <x:c r="G341" s="78"/>
      <x:c r="H341" s="78"/>
      <x:c r="I341" s="78"/>
      <x:c r="J341" s="78"/>
      <x:c r="K341" s="78"/>
      <x:c r="L341" s="78"/>
      <x:c r="M341" s="78"/>
      <x:c r="N341" s="78"/>
      <x:c r="O341" s="78"/>
      <x:c r="P341" s="78"/>
      <x:c r="Q341" s="78"/>
      <x:c r="R341" s="78"/>
    </x:row>
    <x:row r="342">
      <x:c r="A342" s="78"/>
      <x:c r="B342" s="78"/>
      <x:c r="C342" s="78"/>
      <x:c r="D342" s="78"/>
      <x:c r="E342" s="78"/>
      <x:c r="F342" s="78"/>
      <x:c r="G342" s="78"/>
      <x:c r="H342" s="78"/>
      <x:c r="I342" s="78"/>
      <x:c r="J342" s="78"/>
      <x:c r="K342" s="78"/>
      <x:c r="L342" s="78"/>
      <x:c r="M342" s="78"/>
      <x:c r="N342" s="78"/>
      <x:c r="O342" s="78"/>
      <x:c r="P342" s="78"/>
      <x:c r="Q342" s="78"/>
      <x:c r="R342" s="78"/>
    </x:row>
    <x:row r="343">
      <x:c r="A343" s="78"/>
      <x:c r="B343" s="78"/>
      <x:c r="C343" s="78"/>
      <x:c r="D343" s="78"/>
      <x:c r="E343" s="78"/>
      <x:c r="F343" s="78"/>
      <x:c r="G343" s="78"/>
      <x:c r="H343" s="78"/>
      <x:c r="I343" s="78"/>
      <x:c r="J343" s="78"/>
      <x:c r="K343" s="78"/>
      <x:c r="L343" s="78"/>
      <x:c r="M343" s="78"/>
      <x:c r="N343" s="78"/>
      <x:c r="O343" s="78"/>
      <x:c r="P343" s="78"/>
      <x:c r="Q343" s="78"/>
      <x:c r="R343" s="78"/>
    </x:row>
    <x:row r="344">
      <x:c r="A344" s="78"/>
      <x:c r="B344" s="78"/>
      <x:c r="C344" s="78"/>
      <x:c r="D344" s="78"/>
      <x:c r="E344" s="78"/>
      <x:c r="F344" s="78"/>
      <x:c r="G344" s="78"/>
      <x:c r="H344" s="78"/>
      <x:c r="I344" s="78"/>
      <x:c r="J344" s="78"/>
      <x:c r="K344" s="78"/>
      <x:c r="L344" s="78"/>
      <x:c r="M344" s="78"/>
      <x:c r="N344" s="78"/>
      <x:c r="O344" s="78"/>
      <x:c r="P344" s="78"/>
      <x:c r="Q344" s="78"/>
      <x:c r="R344" s="78"/>
    </x:row>
    <x:row r="345">
      <x:c r="A345" s="78"/>
      <x:c r="B345" s="78"/>
      <x:c r="C345" s="78"/>
      <x:c r="D345" s="78"/>
      <x:c r="E345" s="78"/>
      <x:c r="F345" s="78"/>
      <x:c r="G345" s="78"/>
      <x:c r="H345" s="78"/>
      <x:c r="I345" s="78"/>
      <x:c r="J345" s="78"/>
      <x:c r="K345" s="78"/>
      <x:c r="L345" s="78"/>
      <x:c r="M345" s="78"/>
      <x:c r="N345" s="78"/>
      <x:c r="O345" s="78"/>
      <x:c r="P345" s="78"/>
      <x:c r="Q345" s="78"/>
      <x:c r="R345" s="78"/>
    </x:row>
    <x:row r="346">
      <x:c r="A346" s="78"/>
      <x:c r="B346" s="78"/>
      <x:c r="C346" s="78"/>
      <x:c r="D346" s="78"/>
      <x:c r="E346" s="78"/>
      <x:c r="F346" s="78"/>
      <x:c r="G346" s="78"/>
      <x:c r="H346" s="78"/>
      <x:c r="I346" s="78"/>
      <x:c r="J346" s="78"/>
      <x:c r="K346" s="78"/>
      <x:c r="L346" s="78"/>
      <x:c r="M346" s="78"/>
      <x:c r="N346" s="78"/>
      <x:c r="O346" s="78"/>
      <x:c r="P346" s="78"/>
      <x:c r="Q346" s="78"/>
      <x:c r="R346" s="78"/>
    </x:row>
    <x:row r="347">
      <x:c r="A347" s="78"/>
      <x:c r="B347" s="78"/>
      <x:c r="C347" s="78"/>
      <x:c r="D347" s="78"/>
      <x:c r="E347" s="78"/>
      <x:c r="F347" s="78"/>
      <x:c r="G347" s="78"/>
      <x:c r="H347" s="78"/>
      <x:c r="I347" s="78"/>
      <x:c r="J347" s="78"/>
      <x:c r="K347" s="78"/>
      <x:c r="L347" s="78"/>
      <x:c r="M347" s="78"/>
      <x:c r="N347" s="78"/>
      <x:c r="O347" s="78"/>
      <x:c r="P347" s="78"/>
      <x:c r="Q347" s="78"/>
      <x:c r="R347" s="78"/>
    </x:row>
    <x:row r="348">
      <x:c r="A348" s="78"/>
      <x:c r="B348" s="78"/>
      <x:c r="C348" s="78"/>
      <x:c r="D348" s="78"/>
      <x:c r="E348" s="78"/>
      <x:c r="F348" s="78"/>
      <x:c r="G348" s="78"/>
      <x:c r="H348" s="78"/>
      <x:c r="I348" s="78"/>
      <x:c r="J348" s="78"/>
      <x:c r="K348" s="78"/>
      <x:c r="L348" s="78"/>
      <x:c r="M348" s="78"/>
      <x:c r="N348" s="78"/>
      <x:c r="O348" s="78"/>
      <x:c r="P348" s="78"/>
      <x:c r="Q348" s="78"/>
      <x:c r="R348" s="78"/>
    </x:row>
    <x:row r="349">
      <x:c r="A349" s="78"/>
      <x:c r="B349" s="78"/>
      <x:c r="C349" s="78"/>
      <x:c r="D349" s="78"/>
      <x:c r="E349" s="78"/>
      <x:c r="F349" s="78"/>
      <x:c r="G349" s="78"/>
      <x:c r="H349" s="78"/>
      <x:c r="I349" s="78"/>
      <x:c r="J349" s="78"/>
      <x:c r="K349" s="78"/>
      <x:c r="L349" s="78"/>
      <x:c r="M349" s="78"/>
      <x:c r="N349" s="78"/>
      <x:c r="O349" s="78"/>
      <x:c r="P349" s="78"/>
      <x:c r="Q349" s="78"/>
      <x:c r="R349" s="78"/>
    </x:row>
    <x:row r="350">
      <x:c r="A350" s="78"/>
      <x:c r="B350" s="78"/>
      <x:c r="C350" s="78"/>
      <x:c r="D350" s="78"/>
      <x:c r="E350" s="78"/>
      <x:c r="F350" s="78"/>
      <x:c r="G350" s="78"/>
      <x:c r="H350" s="78"/>
      <x:c r="I350" s="78"/>
      <x:c r="J350" s="78"/>
      <x:c r="K350" s="78"/>
      <x:c r="L350" s="78"/>
      <x:c r="M350" s="78"/>
      <x:c r="N350" s="78"/>
      <x:c r="O350" s="78"/>
      <x:c r="P350" s="78"/>
      <x:c r="Q350" s="78"/>
      <x:c r="R350" s="78"/>
    </x:row>
    <x:row r="351">
      <x:c r="A351" s="78"/>
      <x:c r="B351" s="78"/>
      <x:c r="C351" s="78"/>
      <x:c r="D351" s="78"/>
      <x:c r="E351" s="78"/>
      <x:c r="F351" s="78"/>
      <x:c r="G351" s="78"/>
      <x:c r="H351" s="78"/>
      <x:c r="I351" s="78"/>
      <x:c r="J351" s="78"/>
      <x:c r="K351" s="78"/>
      <x:c r="L351" s="78"/>
      <x:c r="M351" s="78"/>
      <x:c r="N351" s="78"/>
      <x:c r="O351" s="78"/>
      <x:c r="P351" s="78"/>
      <x:c r="Q351" s="78"/>
      <x:c r="R351" s="78"/>
    </x:row>
    <x:row r="352">
      <x:c r="A352" s="78"/>
      <x:c r="B352" s="78"/>
      <x:c r="C352" s="78"/>
      <x:c r="D352" s="78"/>
      <x:c r="E352" s="78"/>
      <x:c r="F352" s="78"/>
      <x:c r="G352" s="78"/>
      <x:c r="H352" s="78"/>
      <x:c r="I352" s="78"/>
      <x:c r="J352" s="78"/>
      <x:c r="K352" s="78"/>
      <x:c r="L352" s="78"/>
      <x:c r="M352" s="78"/>
      <x:c r="N352" s="78"/>
      <x:c r="O352" s="78"/>
      <x:c r="P352" s="78"/>
      <x:c r="Q352" s="78"/>
      <x:c r="R352" s="78"/>
    </x:row>
    <x:row r="353">
      <x:c r="A353" s="78"/>
      <x:c r="B353" s="78"/>
      <x:c r="C353" s="78"/>
      <x:c r="D353" s="78"/>
      <x:c r="E353" s="78"/>
      <x:c r="F353" s="78"/>
      <x:c r="G353" s="78"/>
      <x:c r="H353" s="78"/>
      <x:c r="I353" s="78"/>
      <x:c r="J353" s="78"/>
      <x:c r="K353" s="78"/>
      <x:c r="L353" s="78"/>
      <x:c r="M353" s="78"/>
      <x:c r="N353" s="78"/>
      <x:c r="O353" s="78"/>
      <x:c r="P353" s="78"/>
      <x:c r="Q353" s="78"/>
      <x:c r="R353" s="78"/>
    </x:row>
    <x:row r="354">
      <x:c r="A354" s="78"/>
      <x:c r="B354" s="78"/>
      <x:c r="C354" s="78"/>
      <x:c r="D354" s="78"/>
      <x:c r="E354" s="78"/>
      <x:c r="F354" s="78"/>
      <x:c r="G354" s="78"/>
      <x:c r="H354" s="78"/>
      <x:c r="I354" s="78"/>
      <x:c r="J354" s="78"/>
      <x:c r="K354" s="78"/>
      <x:c r="L354" s="78"/>
      <x:c r="M354" s="78"/>
      <x:c r="N354" s="78"/>
      <x:c r="O354" s="78"/>
      <x:c r="P354" s="78"/>
      <x:c r="Q354" s="78"/>
      <x:c r="R354" s="78"/>
    </x:row>
    <x:row r="355">
      <x:c r="A355" s="78"/>
      <x:c r="B355" s="78"/>
      <x:c r="C355" s="78"/>
      <x:c r="D355" s="78"/>
      <x:c r="E355" s="78"/>
      <x:c r="F355" s="78"/>
      <x:c r="G355" s="78"/>
      <x:c r="H355" s="78"/>
      <x:c r="I355" s="78"/>
      <x:c r="J355" s="78"/>
      <x:c r="K355" s="78"/>
      <x:c r="L355" s="78"/>
      <x:c r="M355" s="78"/>
      <x:c r="N355" s="78"/>
      <x:c r="O355" s="78"/>
      <x:c r="P355" s="78"/>
      <x:c r="Q355" s="78"/>
      <x:c r="R355" s="78"/>
    </x:row>
    <x:row r="356">
      <x:c r="A356" s="78"/>
      <x:c r="B356" s="78"/>
      <x:c r="C356" s="78"/>
      <x:c r="D356" s="78"/>
      <x:c r="E356" s="78"/>
      <x:c r="F356" s="78"/>
      <x:c r="G356" s="78"/>
      <x:c r="H356" s="78"/>
      <x:c r="I356" s="78"/>
      <x:c r="J356" s="78"/>
      <x:c r="K356" s="78"/>
      <x:c r="L356" s="78"/>
      <x:c r="M356" s="78"/>
      <x:c r="N356" s="78"/>
      <x:c r="O356" s="78"/>
      <x:c r="P356" s="78"/>
      <x:c r="Q356" s="78"/>
      <x:c r="R356" s="78"/>
    </x:row>
    <x:row r="357">
      <x:c r="A357" s="78"/>
      <x:c r="B357" s="78"/>
      <x:c r="C357" s="78"/>
      <x:c r="D357" s="78"/>
      <x:c r="E357" s="78"/>
      <x:c r="F357" s="78"/>
      <x:c r="G357" s="78"/>
      <x:c r="H357" s="78"/>
      <x:c r="I357" s="78"/>
      <x:c r="J357" s="78"/>
      <x:c r="K357" s="78"/>
      <x:c r="L357" s="78"/>
      <x:c r="M357" s="78"/>
      <x:c r="N357" s="78"/>
      <x:c r="O357" s="78"/>
      <x:c r="P357" s="78"/>
      <x:c r="Q357" s="78"/>
      <x:c r="R357" s="78"/>
    </x:row>
    <x:row r="358">
      <x:c r="A358" s="78"/>
      <x:c r="B358" s="78"/>
      <x:c r="C358" s="78"/>
      <x:c r="D358" s="78"/>
      <x:c r="E358" s="78"/>
      <x:c r="F358" s="78"/>
      <x:c r="G358" s="78"/>
      <x:c r="H358" s="78"/>
      <x:c r="I358" s="78"/>
      <x:c r="J358" s="78"/>
      <x:c r="K358" s="78"/>
      <x:c r="L358" s="78"/>
      <x:c r="M358" s="78"/>
      <x:c r="N358" s="78"/>
      <x:c r="O358" s="78"/>
      <x:c r="P358" s="78"/>
      <x:c r="Q358" s="78"/>
      <x:c r="R358" s="78"/>
    </x:row>
    <x:row r="359">
      <x:c r="A359" s="78"/>
      <x:c r="B359" s="78"/>
      <x:c r="C359" s="78"/>
      <x:c r="D359" s="78"/>
      <x:c r="E359" s="78"/>
      <x:c r="F359" s="78"/>
      <x:c r="G359" s="78"/>
      <x:c r="H359" s="78"/>
      <x:c r="I359" s="78"/>
      <x:c r="J359" s="78"/>
      <x:c r="K359" s="78"/>
      <x:c r="L359" s="78"/>
      <x:c r="M359" s="78"/>
      <x:c r="N359" s="78"/>
      <x:c r="O359" s="78"/>
      <x:c r="P359" s="78"/>
      <x:c r="Q359" s="78"/>
      <x:c r="R359" s="78"/>
    </x:row>
    <x:row r="360">
      <x:c r="A360" s="78"/>
      <x:c r="B360" s="78"/>
      <x:c r="C360" s="78"/>
      <x:c r="D360" s="78"/>
      <x:c r="E360" s="78"/>
      <x:c r="F360" s="78"/>
      <x:c r="G360" s="78"/>
      <x:c r="H360" s="78"/>
      <x:c r="I360" s="78"/>
      <x:c r="J360" s="78"/>
      <x:c r="K360" s="78"/>
      <x:c r="L360" s="78"/>
      <x:c r="M360" s="78"/>
      <x:c r="N360" s="78"/>
      <x:c r="O360" s="78"/>
      <x:c r="P360" s="78"/>
      <x:c r="Q360" s="78"/>
      <x:c r="R360" s="78"/>
    </x:row>
    <x:row r="361">
      <x:c r="A361" s="78"/>
      <x:c r="B361" s="78"/>
      <x:c r="C361" s="78"/>
      <x:c r="D361" s="78"/>
      <x:c r="E361" s="78"/>
      <x:c r="F361" s="78"/>
      <x:c r="G361" s="78"/>
      <x:c r="H361" s="78"/>
      <x:c r="I361" s="78"/>
      <x:c r="J361" s="78"/>
      <x:c r="K361" s="78"/>
      <x:c r="L361" s="78"/>
      <x:c r="M361" s="78"/>
      <x:c r="N361" s="78"/>
      <x:c r="O361" s="78"/>
      <x:c r="P361" s="78"/>
      <x:c r="Q361" s="78"/>
      <x:c r="R361" s="78"/>
    </x:row>
    <x:row r="362">
      <x:c r="A362" s="78"/>
      <x:c r="B362" s="78"/>
      <x:c r="C362" s="78"/>
      <x:c r="D362" s="78"/>
      <x:c r="E362" s="78"/>
      <x:c r="F362" s="78"/>
      <x:c r="G362" s="78"/>
      <x:c r="H362" s="78"/>
      <x:c r="I362" s="78"/>
      <x:c r="J362" s="78"/>
      <x:c r="K362" s="78"/>
      <x:c r="L362" s="78"/>
      <x:c r="M362" s="78"/>
      <x:c r="N362" s="78"/>
      <x:c r="O362" s="78"/>
      <x:c r="P362" s="78"/>
      <x:c r="Q362" s="78"/>
      <x:c r="R362" s="78"/>
    </x:row>
    <x:row r="363">
      <x:c r="A363" s="78"/>
      <x:c r="B363" s="78"/>
      <x:c r="C363" s="78"/>
      <x:c r="D363" s="78"/>
      <x:c r="E363" s="78"/>
      <x:c r="F363" s="78"/>
      <x:c r="G363" s="78"/>
      <x:c r="H363" s="78"/>
      <x:c r="I363" s="78"/>
      <x:c r="J363" s="78"/>
      <x:c r="K363" s="78"/>
      <x:c r="L363" s="78"/>
      <x:c r="M363" s="78"/>
      <x:c r="N363" s="78"/>
      <x:c r="O363" s="78"/>
      <x:c r="P363" s="78"/>
      <x:c r="Q363" s="78"/>
      <x:c r="R363" s="78"/>
    </x:row>
    <x:row r="364">
      <x:c r="A364" s="78"/>
      <x:c r="B364" s="78"/>
      <x:c r="C364" s="78"/>
      <x:c r="D364" s="78"/>
      <x:c r="E364" s="78"/>
      <x:c r="F364" s="78"/>
      <x:c r="G364" s="78"/>
      <x:c r="H364" s="78"/>
      <x:c r="I364" s="78"/>
      <x:c r="J364" s="78"/>
      <x:c r="K364" s="78"/>
      <x:c r="L364" s="78"/>
      <x:c r="M364" s="78"/>
      <x:c r="N364" s="78"/>
      <x:c r="O364" s="78"/>
      <x:c r="P364" s="78"/>
      <x:c r="Q364" s="78"/>
      <x:c r="R364" s="78"/>
    </x:row>
    <x:row r="365">
      <x:c r="A365" s="78"/>
      <x:c r="B365" s="78"/>
      <x:c r="C365" s="78"/>
      <x:c r="D365" s="78"/>
      <x:c r="E365" s="78"/>
      <x:c r="F365" s="78"/>
      <x:c r="G365" s="78"/>
      <x:c r="H365" s="78"/>
      <x:c r="I365" s="78"/>
      <x:c r="J365" s="78"/>
      <x:c r="K365" s="78"/>
      <x:c r="L365" s="78"/>
      <x:c r="M365" s="78"/>
      <x:c r="N365" s="78"/>
      <x:c r="O365" s="78"/>
      <x:c r="P365" s="78"/>
      <x:c r="Q365" s="78"/>
      <x:c r="R365" s="78"/>
    </x:row>
    <x:row r="366">
      <x:c r="A366" s="78"/>
      <x:c r="B366" s="78"/>
      <x:c r="C366" s="78"/>
      <x:c r="D366" s="78"/>
      <x:c r="E366" s="78"/>
      <x:c r="F366" s="78"/>
      <x:c r="G366" s="78"/>
      <x:c r="H366" s="78"/>
      <x:c r="I366" s="78"/>
      <x:c r="J366" s="78"/>
      <x:c r="K366" s="78"/>
      <x:c r="L366" s="78"/>
      <x:c r="M366" s="78"/>
      <x:c r="N366" s="78"/>
      <x:c r="O366" s="78"/>
      <x:c r="P366" s="78"/>
      <x:c r="Q366" s="78"/>
      <x:c r="R366" s="78"/>
    </x:row>
    <x:row r="367">
      <x:c r="A367" s="78"/>
      <x:c r="B367" s="78"/>
      <x:c r="C367" s="78"/>
      <x:c r="D367" s="78"/>
      <x:c r="E367" s="78"/>
      <x:c r="F367" s="78"/>
      <x:c r="G367" s="78"/>
      <x:c r="H367" s="78"/>
      <x:c r="I367" s="78"/>
      <x:c r="J367" s="78"/>
      <x:c r="K367" s="78"/>
      <x:c r="L367" s="78"/>
      <x:c r="M367" s="78"/>
      <x:c r="N367" s="78"/>
      <x:c r="O367" s="78"/>
      <x:c r="P367" s="78"/>
      <x:c r="Q367" s="78"/>
      <x:c r="R367" s="78"/>
    </x:row>
    <x:row r="368">
      <x:c r="A368" s="78"/>
      <x:c r="B368" s="78"/>
      <x:c r="C368" s="78"/>
      <x:c r="D368" s="78"/>
      <x:c r="E368" s="78"/>
      <x:c r="F368" s="78"/>
      <x:c r="G368" s="78"/>
      <x:c r="H368" s="78"/>
      <x:c r="I368" s="78"/>
      <x:c r="J368" s="78"/>
      <x:c r="K368" s="78"/>
      <x:c r="L368" s="78"/>
      <x:c r="M368" s="78"/>
      <x:c r="N368" s="78"/>
      <x:c r="O368" s="78"/>
      <x:c r="P368" s="78"/>
      <x:c r="Q368" s="78"/>
      <x:c r="R368" s="78"/>
    </x:row>
    <x:row r="369">
      <x:c r="A369" s="78"/>
      <x:c r="B369" s="78"/>
      <x:c r="C369" s="78"/>
      <x:c r="D369" s="78"/>
      <x:c r="E369" s="78"/>
      <x:c r="F369" s="78"/>
      <x:c r="G369" s="78"/>
      <x:c r="H369" s="78"/>
      <x:c r="I369" s="78"/>
      <x:c r="J369" s="78"/>
      <x:c r="K369" s="78"/>
      <x:c r="L369" s="78"/>
      <x:c r="M369" s="78"/>
      <x:c r="N369" s="78"/>
      <x:c r="O369" s="78"/>
      <x:c r="P369" s="78"/>
      <x:c r="Q369" s="78"/>
      <x:c r="R369" s="78"/>
    </x:row>
    <x:row r="370">
      <x:c r="A370" s="78"/>
      <x:c r="B370" s="78"/>
      <x:c r="C370" s="78"/>
      <x:c r="D370" s="78"/>
      <x:c r="E370" s="78"/>
      <x:c r="F370" s="78"/>
      <x:c r="G370" s="78"/>
      <x:c r="H370" s="78"/>
      <x:c r="I370" s="78"/>
      <x:c r="J370" s="78"/>
      <x:c r="K370" s="78"/>
      <x:c r="L370" s="78"/>
      <x:c r="M370" s="78"/>
      <x:c r="N370" s="78"/>
      <x:c r="O370" s="78"/>
      <x:c r="P370" s="78"/>
      <x:c r="Q370" s="78"/>
      <x:c r="R370" s="78"/>
    </x:row>
    <x:row r="371">
      <x:c r="A371" s="78"/>
      <x:c r="B371" s="78"/>
      <x:c r="C371" s="78"/>
      <x:c r="D371" s="78"/>
      <x:c r="E371" s="78"/>
      <x:c r="F371" s="78"/>
      <x:c r="G371" s="78"/>
      <x:c r="H371" s="78"/>
      <x:c r="I371" s="78"/>
      <x:c r="J371" s="78"/>
      <x:c r="K371" s="78"/>
      <x:c r="L371" s="78"/>
      <x:c r="M371" s="78"/>
      <x:c r="N371" s="78"/>
      <x:c r="O371" s="78"/>
      <x:c r="P371" s="78"/>
      <x:c r="Q371" s="78"/>
      <x:c r="R371" s="78"/>
    </x:row>
    <x:row r="372">
      <x:c r="A372" s="78"/>
      <x:c r="B372" s="78"/>
      <x:c r="C372" s="78"/>
      <x:c r="D372" s="78"/>
      <x:c r="E372" s="78"/>
      <x:c r="F372" s="78"/>
      <x:c r="G372" s="78"/>
      <x:c r="H372" s="78"/>
      <x:c r="I372" s="78"/>
      <x:c r="J372" s="78"/>
      <x:c r="K372" s="78"/>
      <x:c r="L372" s="78"/>
      <x:c r="M372" s="78"/>
      <x:c r="N372" s="78"/>
      <x:c r="O372" s="78"/>
      <x:c r="P372" s="78"/>
      <x:c r="Q372" s="78"/>
      <x:c r="R372" s="78"/>
    </x:row>
    <x:row r="373">
      <x:c r="A373" s="78"/>
      <x:c r="B373" s="78"/>
      <x:c r="C373" s="78"/>
      <x:c r="D373" s="78"/>
      <x:c r="E373" s="78"/>
      <x:c r="F373" s="78"/>
      <x:c r="G373" s="78"/>
      <x:c r="H373" s="78"/>
      <x:c r="I373" s="78"/>
      <x:c r="J373" s="78"/>
      <x:c r="K373" s="78"/>
      <x:c r="L373" s="78"/>
      <x:c r="M373" s="78"/>
      <x:c r="N373" s="78"/>
      <x:c r="O373" s="78"/>
      <x:c r="P373" s="78"/>
      <x:c r="Q373" s="78"/>
      <x:c r="R373" s="78"/>
    </x:row>
    <x:row r="374">
      <x:c r="A374" s="78"/>
      <x:c r="B374" s="78"/>
      <x:c r="C374" s="78"/>
      <x:c r="D374" s="78"/>
      <x:c r="E374" s="78"/>
      <x:c r="F374" s="78"/>
      <x:c r="G374" s="78"/>
      <x:c r="H374" s="78"/>
      <x:c r="I374" s="78"/>
      <x:c r="J374" s="78"/>
      <x:c r="K374" s="78"/>
      <x:c r="L374" s="78"/>
      <x:c r="M374" s="78"/>
      <x:c r="N374" s="78"/>
      <x:c r="O374" s="78"/>
      <x:c r="P374" s="78"/>
      <x:c r="Q374" s="78"/>
      <x:c r="R374" s="78"/>
    </x:row>
    <x:row r="375">
      <x:c r="A375" s="78"/>
      <x:c r="B375" s="78"/>
      <x:c r="C375" s="78"/>
      <x:c r="D375" s="78"/>
      <x:c r="E375" s="78"/>
      <x:c r="F375" s="78"/>
      <x:c r="G375" s="78"/>
      <x:c r="H375" s="78"/>
      <x:c r="I375" s="78"/>
      <x:c r="J375" s="78"/>
      <x:c r="K375" s="78"/>
      <x:c r="L375" s="78"/>
      <x:c r="M375" s="78"/>
      <x:c r="N375" s="78"/>
      <x:c r="O375" s="78"/>
      <x:c r="P375" s="78"/>
      <x:c r="Q375" s="78"/>
      <x:c r="R375" s="78"/>
    </x:row>
    <x:row r="376">
      <x:c r="A376" s="78"/>
      <x:c r="B376" s="78"/>
      <x:c r="C376" s="78"/>
      <x:c r="D376" s="78"/>
      <x:c r="E376" s="78"/>
      <x:c r="F376" s="78"/>
      <x:c r="G376" s="78"/>
      <x:c r="H376" s="78"/>
      <x:c r="I376" s="78"/>
      <x:c r="J376" s="78"/>
      <x:c r="K376" s="78"/>
      <x:c r="L376" s="78"/>
      <x:c r="M376" s="78"/>
      <x:c r="N376" s="78"/>
      <x:c r="O376" s="78"/>
      <x:c r="P376" s="78"/>
      <x:c r="Q376" s="78"/>
      <x:c r="R376" s="78"/>
    </x:row>
    <x:row r="377">
      <x:c r="A377" s="78"/>
      <x:c r="B377" s="78"/>
      <x:c r="C377" s="78"/>
      <x:c r="D377" s="78"/>
      <x:c r="E377" s="78"/>
      <x:c r="F377" s="78"/>
      <x:c r="G377" s="78"/>
      <x:c r="H377" s="78"/>
      <x:c r="I377" s="78"/>
      <x:c r="J377" s="78"/>
      <x:c r="K377" s="78"/>
      <x:c r="L377" s="78"/>
      <x:c r="M377" s="78"/>
      <x:c r="N377" s="78"/>
      <x:c r="O377" s="78"/>
      <x:c r="P377" s="78"/>
      <x:c r="Q377" s="78"/>
      <x:c r="R377" s="78"/>
    </x:row>
    <x:row r="378">
      <x:c r="A378" s="78"/>
      <x:c r="B378" s="78"/>
      <x:c r="C378" s="78"/>
      <x:c r="D378" s="78"/>
      <x:c r="E378" s="78"/>
      <x:c r="F378" s="78"/>
      <x:c r="G378" s="78"/>
      <x:c r="H378" s="78"/>
      <x:c r="I378" s="78"/>
      <x:c r="J378" s="78"/>
      <x:c r="K378" s="78"/>
      <x:c r="L378" s="78"/>
      <x:c r="M378" s="78"/>
      <x:c r="N378" s="78"/>
      <x:c r="O378" s="78"/>
      <x:c r="P378" s="78"/>
      <x:c r="Q378" s="78"/>
      <x:c r="R378" s="78"/>
    </x:row>
    <x:row r="379">
      <x:c r="A379" s="78"/>
      <x:c r="B379" s="78"/>
      <x:c r="C379" s="78"/>
      <x:c r="D379" s="78"/>
      <x:c r="E379" s="78"/>
      <x:c r="F379" s="78"/>
      <x:c r="G379" s="78"/>
      <x:c r="H379" s="78"/>
      <x:c r="I379" s="78"/>
      <x:c r="J379" s="78"/>
      <x:c r="K379" s="78"/>
      <x:c r="L379" s="78"/>
      <x:c r="M379" s="78"/>
      <x:c r="N379" s="78"/>
      <x:c r="O379" s="78"/>
      <x:c r="P379" s="78"/>
      <x:c r="Q379" s="78"/>
      <x:c r="R379" s="78"/>
    </x:row>
    <x:row r="380">
      <x:c r="A380" s="78"/>
      <x:c r="B380" s="78"/>
      <x:c r="C380" s="78"/>
      <x:c r="D380" s="78"/>
      <x:c r="E380" s="78"/>
      <x:c r="F380" s="78"/>
      <x:c r="G380" s="78"/>
      <x:c r="H380" s="78"/>
      <x:c r="I380" s="78"/>
      <x:c r="J380" s="78"/>
      <x:c r="K380" s="78"/>
      <x:c r="L380" s="78"/>
      <x:c r="M380" s="78"/>
      <x:c r="N380" s="78"/>
      <x:c r="O380" s="78"/>
      <x:c r="P380" s="78"/>
      <x:c r="Q380" s="78"/>
      <x:c r="R380" s="78"/>
    </x:row>
    <x:row r="381">
      <x:c r="A381" s="78"/>
      <x:c r="B381" s="78"/>
      <x:c r="C381" s="78"/>
      <x:c r="D381" s="78"/>
      <x:c r="E381" s="78"/>
      <x:c r="F381" s="78"/>
      <x:c r="G381" s="78"/>
      <x:c r="H381" s="78"/>
      <x:c r="I381" s="78"/>
      <x:c r="J381" s="78"/>
      <x:c r="K381" s="78"/>
      <x:c r="L381" s="78"/>
      <x:c r="M381" s="78"/>
      <x:c r="N381" s="78"/>
      <x:c r="O381" s="78"/>
      <x:c r="P381" s="78"/>
      <x:c r="Q381" s="78"/>
      <x:c r="R381" s="78"/>
    </x:row>
    <x:row r="382">
      <x:c r="A382" s="78"/>
      <x:c r="B382" s="78"/>
      <x:c r="C382" s="78"/>
      <x:c r="D382" s="78"/>
      <x:c r="E382" s="78"/>
      <x:c r="F382" s="78"/>
      <x:c r="G382" s="78"/>
      <x:c r="H382" s="78"/>
      <x:c r="I382" s="78"/>
      <x:c r="J382" s="78"/>
      <x:c r="K382" s="78"/>
      <x:c r="L382" s="78"/>
      <x:c r="M382" s="78"/>
      <x:c r="N382" s="78"/>
      <x:c r="O382" s="78"/>
      <x:c r="P382" s="78"/>
      <x:c r="Q382" s="78"/>
      <x:c r="R382" s="78"/>
    </x:row>
    <x:row r="383">
      <x:c r="A383" s="78"/>
      <x:c r="B383" s="78"/>
      <x:c r="C383" s="78"/>
      <x:c r="D383" s="78"/>
      <x:c r="E383" s="78"/>
      <x:c r="F383" s="78"/>
      <x:c r="G383" s="78"/>
      <x:c r="H383" s="78"/>
      <x:c r="I383" s="78"/>
      <x:c r="J383" s="78"/>
      <x:c r="K383" s="78"/>
      <x:c r="L383" s="78"/>
      <x:c r="M383" s="78"/>
      <x:c r="N383" s="78"/>
      <x:c r="O383" s="78"/>
      <x:c r="P383" s="78"/>
      <x:c r="Q383" s="78"/>
      <x:c r="R383" s="78"/>
    </x:row>
    <x:row r="384">
      <x:c r="A384" s="78"/>
      <x:c r="B384" s="78"/>
      <x:c r="C384" s="78"/>
      <x:c r="D384" s="78"/>
      <x:c r="E384" s="78"/>
      <x:c r="F384" s="78"/>
      <x:c r="G384" s="78"/>
      <x:c r="H384" s="78"/>
      <x:c r="I384" s="78"/>
      <x:c r="J384" s="78"/>
      <x:c r="K384" s="78"/>
      <x:c r="L384" s="78"/>
      <x:c r="M384" s="78"/>
      <x:c r="N384" s="78"/>
      <x:c r="O384" s="78"/>
      <x:c r="P384" s="78"/>
      <x:c r="Q384" s="78"/>
      <x:c r="R384" s="78"/>
    </x:row>
    <x:row r="385">
      <x:c r="A385" s="78"/>
      <x:c r="B385" s="78"/>
      <x:c r="C385" s="78"/>
      <x:c r="D385" s="78"/>
      <x:c r="E385" s="78"/>
      <x:c r="F385" s="78"/>
      <x:c r="G385" s="78"/>
      <x:c r="H385" s="78"/>
      <x:c r="I385" s="78"/>
      <x:c r="J385" s="78"/>
      <x:c r="K385" s="78"/>
      <x:c r="L385" s="78"/>
      <x:c r="M385" s="78"/>
      <x:c r="N385" s="78"/>
      <x:c r="O385" s="78"/>
      <x:c r="P385" s="78"/>
      <x:c r="Q385" s="78"/>
      <x:c r="R385" s="78"/>
    </x:row>
    <x:row r="386">
      <x:c r="A386" s="78"/>
      <x:c r="B386" s="78"/>
      <x:c r="C386" s="78"/>
      <x:c r="D386" s="78"/>
      <x:c r="E386" s="78"/>
      <x:c r="F386" s="78"/>
      <x:c r="G386" s="78"/>
      <x:c r="H386" s="78"/>
      <x:c r="I386" s="78"/>
      <x:c r="J386" s="78"/>
      <x:c r="K386" s="78"/>
      <x:c r="L386" s="78"/>
      <x:c r="M386" s="78"/>
      <x:c r="N386" s="78"/>
      <x:c r="O386" s="78"/>
      <x:c r="P386" s="78"/>
      <x:c r="Q386" s="78"/>
      <x:c r="R386" s="78"/>
    </x:row>
    <x:row r="387">
      <x:c r="A387" s="78"/>
      <x:c r="B387" s="78"/>
      <x:c r="C387" s="78"/>
      <x:c r="D387" s="78"/>
      <x:c r="E387" s="78"/>
      <x:c r="F387" s="78"/>
      <x:c r="G387" s="78"/>
      <x:c r="H387" s="78"/>
      <x:c r="I387" s="78"/>
      <x:c r="J387" s="78"/>
      <x:c r="K387" s="78"/>
      <x:c r="L387" s="78"/>
      <x:c r="M387" s="78"/>
      <x:c r="N387" s="78"/>
      <x:c r="O387" s="78"/>
      <x:c r="P387" s="78"/>
      <x:c r="Q387" s="78"/>
      <x:c r="R387" s="78"/>
    </x:row>
    <x:row r="388">
      <x:c r="A388" s="78"/>
      <x:c r="B388" s="78"/>
      <x:c r="C388" s="78"/>
      <x:c r="D388" s="78"/>
      <x:c r="E388" s="78"/>
      <x:c r="F388" s="78"/>
      <x:c r="G388" s="78"/>
      <x:c r="H388" s="78"/>
      <x:c r="I388" s="78"/>
      <x:c r="J388" s="78"/>
      <x:c r="K388" s="78"/>
      <x:c r="L388" s="78"/>
      <x:c r="M388" s="78"/>
      <x:c r="N388" s="78"/>
      <x:c r="O388" s="78"/>
      <x:c r="P388" s="78"/>
      <x:c r="Q388" s="78"/>
      <x:c r="R388" s="78"/>
    </x:row>
    <x:row r="389">
      <x:c r="A389" s="78"/>
      <x:c r="B389" s="78"/>
      <x:c r="C389" s="78"/>
      <x:c r="D389" s="78"/>
      <x:c r="E389" s="78"/>
      <x:c r="F389" s="78"/>
      <x:c r="G389" s="78"/>
      <x:c r="H389" s="78"/>
      <x:c r="I389" s="78"/>
      <x:c r="J389" s="78"/>
      <x:c r="K389" s="78"/>
      <x:c r="L389" s="78"/>
      <x:c r="M389" s="78"/>
      <x:c r="N389" s="78"/>
      <x:c r="O389" s="78"/>
      <x:c r="P389" s="78"/>
      <x:c r="Q389" s="78"/>
      <x:c r="R389" s="78"/>
    </x:row>
    <x:row r="390">
      <x:c r="A390" s="78"/>
      <x:c r="B390" s="78"/>
      <x:c r="C390" s="78"/>
      <x:c r="D390" s="78"/>
      <x:c r="E390" s="78"/>
      <x:c r="F390" s="78"/>
      <x:c r="G390" s="78"/>
      <x:c r="H390" s="78"/>
      <x:c r="I390" s="78"/>
      <x:c r="J390" s="78"/>
      <x:c r="K390" s="78"/>
      <x:c r="L390" s="78"/>
      <x:c r="M390" s="78"/>
      <x:c r="N390" s="78"/>
      <x:c r="O390" s="78"/>
      <x:c r="P390" s="78"/>
      <x:c r="Q390" s="78"/>
      <x:c r="R390" s="78"/>
    </x:row>
    <x:row r="391">
      <x:c r="A391" s="78"/>
      <x:c r="B391" s="78"/>
      <x:c r="C391" s="78"/>
      <x:c r="D391" s="78"/>
      <x:c r="E391" s="78"/>
      <x:c r="F391" s="78"/>
      <x:c r="G391" s="78"/>
      <x:c r="H391" s="78"/>
      <x:c r="I391" s="78"/>
      <x:c r="J391" s="78"/>
      <x:c r="K391" s="78"/>
      <x:c r="L391" s="78"/>
      <x:c r="M391" s="78"/>
      <x:c r="N391" s="78"/>
      <x:c r="O391" s="78"/>
      <x:c r="P391" s="78"/>
      <x:c r="Q391" s="78"/>
      <x:c r="R391" s="78"/>
    </x:row>
    <x:row r="392">
      <x:c r="A392" s="78"/>
      <x:c r="B392" s="78"/>
      <x:c r="C392" s="78"/>
      <x:c r="D392" s="78"/>
      <x:c r="E392" s="78"/>
      <x:c r="F392" s="78"/>
      <x:c r="G392" s="78"/>
      <x:c r="H392" s="78"/>
      <x:c r="I392" s="78"/>
      <x:c r="J392" s="78"/>
      <x:c r="K392" s="78"/>
      <x:c r="L392" s="78"/>
      <x:c r="M392" s="78"/>
      <x:c r="N392" s="78"/>
      <x:c r="O392" s="78"/>
      <x:c r="P392" s="78"/>
      <x:c r="Q392" s="78"/>
      <x:c r="R392" s="78"/>
    </x:row>
    <x:row r="393">
      <x:c r="A393" s="78"/>
      <x:c r="B393" s="78"/>
      <x:c r="C393" s="78"/>
      <x:c r="D393" s="78"/>
      <x:c r="E393" s="78"/>
      <x:c r="F393" s="78"/>
      <x:c r="G393" s="78"/>
      <x:c r="H393" s="78"/>
      <x:c r="I393" s="78"/>
      <x:c r="J393" s="78"/>
      <x:c r="K393" s="78"/>
      <x:c r="L393" s="78"/>
      <x:c r="M393" s="78"/>
      <x:c r="N393" s="78"/>
      <x:c r="O393" s="78"/>
      <x:c r="P393" s="78"/>
      <x:c r="Q393" s="78"/>
      <x:c r="R393" s="78"/>
    </x:row>
    <x:row r="394">
      <x:c r="A394" s="78"/>
      <x:c r="B394" s="78"/>
      <x:c r="C394" s="78"/>
      <x:c r="D394" s="78"/>
      <x:c r="E394" s="78"/>
      <x:c r="F394" s="78"/>
      <x:c r="G394" s="78"/>
      <x:c r="H394" s="78"/>
      <x:c r="I394" s="78"/>
      <x:c r="J394" s="78"/>
      <x:c r="K394" s="78"/>
      <x:c r="L394" s="78"/>
      <x:c r="M394" s="78"/>
      <x:c r="N394" s="78"/>
      <x:c r="O394" s="78"/>
      <x:c r="P394" s="78"/>
      <x:c r="Q394" s="78"/>
      <x:c r="R394" s="78"/>
    </x:row>
    <x:row r="395">
      <x:c r="A395" s="78"/>
      <x:c r="B395" s="78"/>
      <x:c r="C395" s="78"/>
      <x:c r="D395" s="78"/>
      <x:c r="E395" s="78"/>
      <x:c r="F395" s="78"/>
      <x:c r="G395" s="78"/>
      <x:c r="H395" s="78"/>
      <x:c r="I395" s="78"/>
      <x:c r="J395" s="78"/>
      <x:c r="K395" s="78"/>
      <x:c r="L395" s="78"/>
      <x:c r="M395" s="78"/>
      <x:c r="N395" s="78"/>
      <x:c r="O395" s="78"/>
      <x:c r="P395" s="78"/>
      <x:c r="Q395" s="78"/>
      <x:c r="R395" s="78"/>
    </x:row>
    <x:row r="396">
      <x:c r="A396" s="78"/>
      <x:c r="B396" s="78"/>
      <x:c r="C396" s="78"/>
      <x:c r="D396" s="78"/>
      <x:c r="E396" s="78"/>
      <x:c r="F396" s="78"/>
      <x:c r="G396" s="78"/>
      <x:c r="H396" s="78"/>
      <x:c r="I396" s="78"/>
      <x:c r="J396" s="78"/>
      <x:c r="K396" s="78"/>
      <x:c r="L396" s="78"/>
      <x:c r="M396" s="78"/>
      <x:c r="N396" s="78"/>
      <x:c r="O396" s="78"/>
      <x:c r="P396" s="78"/>
      <x:c r="Q396" s="78"/>
      <x:c r="R396" s="78"/>
    </x:row>
    <x:row r="397">
      <x:c r="A397" s="78"/>
      <x:c r="B397" s="78"/>
      <x:c r="C397" s="78"/>
      <x:c r="D397" s="78"/>
      <x:c r="E397" s="78"/>
      <x:c r="F397" s="78"/>
      <x:c r="G397" s="78"/>
      <x:c r="H397" s="78"/>
      <x:c r="I397" s="78"/>
      <x:c r="J397" s="78"/>
      <x:c r="K397" s="78"/>
      <x:c r="L397" s="78"/>
      <x:c r="M397" s="78"/>
      <x:c r="N397" s="78"/>
      <x:c r="O397" s="78"/>
      <x:c r="P397" s="78"/>
      <x:c r="Q397" s="78"/>
      <x:c r="R397" s="78"/>
    </x:row>
    <x:row r="398">
      <x:c r="A398" s="78"/>
      <x:c r="B398" s="78"/>
      <x:c r="C398" s="78"/>
      <x:c r="D398" s="78"/>
      <x:c r="E398" s="78"/>
      <x:c r="F398" s="78"/>
      <x:c r="G398" s="78"/>
      <x:c r="H398" s="78"/>
      <x:c r="I398" s="78"/>
      <x:c r="J398" s="78"/>
      <x:c r="K398" s="78"/>
      <x:c r="L398" s="78"/>
      <x:c r="M398" s="78"/>
      <x:c r="N398" s="78"/>
      <x:c r="O398" s="78"/>
      <x:c r="P398" s="78"/>
      <x:c r="Q398" s="78"/>
      <x:c r="R398" s="78"/>
    </x:row>
    <x:row r="399">
      <x:c r="A399" s="78"/>
      <x:c r="B399" s="78"/>
      <x:c r="C399" s="78"/>
      <x:c r="D399" s="78"/>
      <x:c r="E399" s="78"/>
      <x:c r="F399" s="78"/>
      <x:c r="G399" s="78"/>
      <x:c r="H399" s="78"/>
      <x:c r="I399" s="78"/>
      <x:c r="J399" s="78"/>
      <x:c r="K399" s="78"/>
      <x:c r="L399" s="78"/>
      <x:c r="M399" s="78"/>
      <x:c r="N399" s="78"/>
      <x:c r="O399" s="78"/>
      <x:c r="P399" s="78"/>
      <x:c r="Q399" s="78"/>
      <x:c r="R399" s="78"/>
    </x:row>
    <x:row r="400">
      <x:c r="A400" s="78"/>
      <x:c r="B400" s="78"/>
      <x:c r="C400" s="78"/>
      <x:c r="D400" s="78"/>
      <x:c r="E400" s="78"/>
      <x:c r="F400" s="78"/>
      <x:c r="G400" s="78"/>
      <x:c r="H400" s="78"/>
      <x:c r="I400" s="78"/>
      <x:c r="J400" s="78"/>
      <x:c r="K400" s="78"/>
      <x:c r="L400" s="78"/>
      <x:c r="M400" s="78"/>
      <x:c r="N400" s="78"/>
      <x:c r="O400" s="78"/>
      <x:c r="P400" s="78"/>
      <x:c r="Q400" s="78"/>
      <x:c r="R400" s="78"/>
    </x:row>
    <x:row r="401">
      <x:c r="A401" s="78"/>
      <x:c r="B401" s="78"/>
      <x:c r="C401" s="78"/>
      <x:c r="D401" s="78"/>
      <x:c r="E401" s="78"/>
      <x:c r="F401" s="78"/>
      <x:c r="G401" s="78"/>
      <x:c r="H401" s="78"/>
      <x:c r="I401" s="78"/>
      <x:c r="J401" s="78"/>
      <x:c r="K401" s="78"/>
      <x:c r="L401" s="78"/>
      <x:c r="M401" s="78"/>
      <x:c r="N401" s="78"/>
      <x:c r="O401" s="78"/>
      <x:c r="P401" s="78"/>
      <x:c r="Q401" s="78"/>
      <x:c r="R401" s="78"/>
    </x:row>
    <x:row r="402">
      <x:c r="A402" s="78"/>
      <x:c r="B402" s="78"/>
      <x:c r="C402" s="78"/>
      <x:c r="D402" s="78"/>
      <x:c r="E402" s="78"/>
      <x:c r="F402" s="78"/>
      <x:c r="G402" s="78"/>
      <x:c r="H402" s="78"/>
      <x:c r="I402" s="78"/>
      <x:c r="J402" s="78"/>
      <x:c r="K402" s="78"/>
      <x:c r="L402" s="78"/>
      <x:c r="M402" s="78"/>
      <x:c r="N402" s="78"/>
      <x:c r="O402" s="78"/>
      <x:c r="P402" s="78"/>
      <x:c r="Q402" s="78"/>
      <x:c r="R402" s="78"/>
    </x:row>
    <x:row r="403">
      <x:c r="A403" s="78"/>
      <x:c r="B403" s="78"/>
      <x:c r="C403" s="78"/>
      <x:c r="D403" s="78"/>
      <x:c r="E403" s="78"/>
      <x:c r="F403" s="78"/>
      <x:c r="G403" s="78"/>
      <x:c r="H403" s="78"/>
      <x:c r="I403" s="78"/>
      <x:c r="J403" s="78"/>
      <x:c r="K403" s="78"/>
      <x:c r="L403" s="78"/>
      <x:c r="M403" s="78"/>
      <x:c r="N403" s="78"/>
      <x:c r="O403" s="78"/>
      <x:c r="P403" s="78"/>
      <x:c r="Q403" s="78"/>
      <x:c r="R403" s="78"/>
    </x:row>
    <x:row r="404">
      <x:c r="A404" s="78"/>
      <x:c r="B404" s="78"/>
      <x:c r="C404" s="78"/>
      <x:c r="D404" s="78"/>
      <x:c r="E404" s="78"/>
      <x:c r="F404" s="78"/>
      <x:c r="G404" s="78"/>
      <x:c r="H404" s="78"/>
      <x:c r="I404" s="78"/>
      <x:c r="J404" s="78"/>
      <x:c r="K404" s="78"/>
      <x:c r="L404" s="78"/>
      <x:c r="M404" s="78"/>
      <x:c r="N404" s="78"/>
      <x:c r="O404" s="78"/>
      <x:c r="P404" s="78"/>
      <x:c r="Q404" s="78"/>
      <x:c r="R404" s="78"/>
    </x:row>
    <x:row r="405">
      <x:c r="A405" s="78"/>
      <x:c r="B405" s="78"/>
      <x:c r="C405" s="78"/>
      <x:c r="D405" s="78"/>
      <x:c r="E405" s="78"/>
      <x:c r="F405" s="78"/>
      <x:c r="G405" s="78"/>
      <x:c r="H405" s="78"/>
      <x:c r="I405" s="78"/>
      <x:c r="J405" s="78"/>
      <x:c r="K405" s="78"/>
      <x:c r="L405" s="78"/>
      <x:c r="M405" s="78"/>
      <x:c r="N405" s="78"/>
      <x:c r="O405" s="78"/>
      <x:c r="P405" s="78"/>
      <x:c r="Q405" s="78"/>
      <x:c r="R405" s="78"/>
    </x:row>
    <x:row r="406">
      <x:c r="A406" s="78"/>
      <x:c r="B406" s="78"/>
      <x:c r="C406" s="78"/>
      <x:c r="D406" s="78"/>
      <x:c r="E406" s="78"/>
      <x:c r="F406" s="78"/>
      <x:c r="G406" s="78"/>
      <x:c r="H406" s="78"/>
      <x:c r="I406" s="78"/>
      <x:c r="J406" s="78"/>
      <x:c r="K406" s="78"/>
      <x:c r="L406" s="78"/>
      <x:c r="M406" s="78"/>
      <x:c r="N406" s="78"/>
      <x:c r="O406" s="78"/>
      <x:c r="P406" s="78"/>
      <x:c r="Q406" s="78"/>
      <x:c r="R406" s="78"/>
    </x:row>
    <x:row r="407">
      <x:c r="A407" s="78"/>
      <x:c r="B407" s="78"/>
      <x:c r="C407" s="78"/>
      <x:c r="D407" s="78"/>
      <x:c r="E407" s="78"/>
      <x:c r="F407" s="78"/>
      <x:c r="G407" s="78"/>
      <x:c r="H407" s="78"/>
      <x:c r="I407" s="78"/>
      <x:c r="J407" s="78"/>
      <x:c r="K407" s="78"/>
      <x:c r="L407" s="78"/>
      <x:c r="M407" s="78"/>
      <x:c r="N407" s="78"/>
      <x:c r="O407" s="78"/>
      <x:c r="P407" s="78"/>
      <x:c r="Q407" s="78"/>
      <x:c r="R407" s="78"/>
    </x:row>
    <x:row r="408">
      <x:c r="A408" s="78"/>
      <x:c r="B408" s="78"/>
      <x:c r="C408" s="78"/>
      <x:c r="D408" s="78"/>
      <x:c r="E408" s="78"/>
      <x:c r="F408" s="78"/>
      <x:c r="G408" s="78"/>
      <x:c r="H408" s="78"/>
      <x:c r="I408" s="78"/>
      <x:c r="J408" s="78"/>
      <x:c r="K408" s="78"/>
      <x:c r="L408" s="78"/>
      <x:c r="M408" s="78"/>
      <x:c r="N408" s="78"/>
      <x:c r="O408" s="78"/>
      <x:c r="P408" s="78"/>
      <x:c r="Q408" s="78"/>
      <x:c r="R408" s="78"/>
    </x:row>
    <x:row r="409">
      <x:c r="A409" s="78"/>
      <x:c r="B409" s="78"/>
      <x:c r="C409" s="78"/>
      <x:c r="D409" s="78"/>
      <x:c r="E409" s="78"/>
      <x:c r="F409" s="78"/>
      <x:c r="G409" s="78"/>
      <x:c r="H409" s="78"/>
      <x:c r="I409" s="78"/>
      <x:c r="J409" s="78"/>
      <x:c r="K409" s="78"/>
      <x:c r="L409" s="78"/>
      <x:c r="M409" s="78"/>
      <x:c r="N409" s="78"/>
      <x:c r="O409" s="78"/>
      <x:c r="P409" s="78"/>
      <x:c r="Q409" s="78"/>
      <x:c r="R409" s="78"/>
    </x:row>
    <x:row r="410">
      <x:c r="A410" s="78"/>
      <x:c r="B410" s="78"/>
      <x:c r="C410" s="78"/>
      <x:c r="D410" s="78"/>
      <x:c r="E410" s="78"/>
      <x:c r="F410" s="78"/>
      <x:c r="G410" s="78"/>
      <x:c r="H410" s="78"/>
      <x:c r="I410" s="78"/>
      <x:c r="J410" s="78"/>
      <x:c r="K410" s="78"/>
      <x:c r="L410" s="78"/>
      <x:c r="M410" s="78"/>
      <x:c r="N410" s="78"/>
      <x:c r="O410" s="78"/>
      <x:c r="P410" s="78"/>
      <x:c r="Q410" s="78"/>
      <x:c r="R410" s="78"/>
    </x:row>
    <x:row r="411">
      <x:c r="A411" s="78"/>
      <x:c r="B411" s="78"/>
      <x:c r="C411" s="78"/>
      <x:c r="D411" s="78"/>
      <x:c r="E411" s="78"/>
      <x:c r="F411" s="78"/>
      <x:c r="G411" s="78"/>
      <x:c r="H411" s="78"/>
      <x:c r="I411" s="78"/>
      <x:c r="J411" s="78"/>
      <x:c r="K411" s="78"/>
      <x:c r="L411" s="78"/>
      <x:c r="M411" s="78"/>
      <x:c r="N411" s="78"/>
      <x:c r="O411" s="78"/>
      <x:c r="P411" s="78"/>
      <x:c r="Q411" s="78"/>
      <x:c r="R411" s="78"/>
    </x:row>
    <x:row r="412">
      <x:c r="A412" s="78"/>
      <x:c r="B412" s="78"/>
      <x:c r="C412" s="78"/>
      <x:c r="D412" s="78"/>
      <x:c r="E412" s="78"/>
      <x:c r="F412" s="78"/>
      <x:c r="G412" s="78"/>
      <x:c r="H412" s="78"/>
      <x:c r="I412" s="78"/>
      <x:c r="J412" s="78"/>
      <x:c r="K412" s="78"/>
      <x:c r="L412" s="78"/>
      <x:c r="M412" s="78"/>
      <x:c r="N412" s="78"/>
      <x:c r="O412" s="78"/>
      <x:c r="P412" s="78"/>
      <x:c r="Q412" s="78"/>
      <x:c r="R412" s="78"/>
    </x:row>
    <x:row r="413">
      <x:c r="A413" s="78"/>
      <x:c r="B413" s="78"/>
      <x:c r="C413" s="78"/>
      <x:c r="D413" s="78"/>
      <x:c r="E413" s="78"/>
      <x:c r="F413" s="78"/>
      <x:c r="G413" s="78"/>
      <x:c r="H413" s="78"/>
      <x:c r="I413" s="78"/>
      <x:c r="J413" s="78"/>
      <x:c r="K413" s="78"/>
      <x:c r="L413" s="78"/>
      <x:c r="M413" s="78"/>
      <x:c r="N413" s="78"/>
      <x:c r="O413" s="78"/>
      <x:c r="P413" s="78"/>
      <x:c r="Q413" s="78"/>
      <x:c r="R413" s="78"/>
    </x:row>
    <x:row r="414">
      <x:c r="A414" s="78"/>
      <x:c r="B414" s="78"/>
      <x:c r="C414" s="78"/>
      <x:c r="D414" s="78"/>
      <x:c r="E414" s="78"/>
      <x:c r="F414" s="78"/>
      <x:c r="G414" s="78"/>
      <x:c r="H414" s="78"/>
      <x:c r="I414" s="78"/>
      <x:c r="J414" s="78"/>
      <x:c r="K414" s="78"/>
      <x:c r="L414" s="78"/>
      <x:c r="M414" s="78"/>
      <x:c r="N414" s="78"/>
      <x:c r="O414" s="78"/>
      <x:c r="P414" s="78"/>
      <x:c r="Q414" s="78"/>
      <x:c r="R414" s="78"/>
    </x:row>
    <x:row r="415">
      <x:c r="A415" s="78"/>
      <x:c r="B415" s="78"/>
      <x:c r="C415" s="78"/>
      <x:c r="D415" s="78"/>
      <x:c r="E415" s="78"/>
      <x:c r="F415" s="78"/>
      <x:c r="G415" s="78"/>
      <x:c r="H415" s="78"/>
      <x:c r="I415" s="78"/>
      <x:c r="J415" s="78"/>
      <x:c r="K415" s="78"/>
      <x:c r="L415" s="78"/>
      <x:c r="M415" s="78"/>
      <x:c r="N415" s="78"/>
      <x:c r="O415" s="78"/>
      <x:c r="P415" s="78"/>
      <x:c r="Q415" s="78"/>
      <x:c r="R415" s="78"/>
    </x:row>
    <x:row r="416">
      <x:c r="A416" s="78"/>
      <x:c r="B416" s="78"/>
      <x:c r="C416" s="78"/>
      <x:c r="D416" s="78"/>
      <x:c r="E416" s="78"/>
      <x:c r="F416" s="78"/>
      <x:c r="G416" s="78"/>
      <x:c r="H416" s="78"/>
      <x:c r="I416" s="78"/>
      <x:c r="J416" s="78"/>
      <x:c r="K416" s="78"/>
      <x:c r="L416" s="78"/>
      <x:c r="M416" s="78"/>
      <x:c r="N416" s="78"/>
      <x:c r="O416" s="78"/>
      <x:c r="P416" s="78"/>
      <x:c r="Q416" s="78"/>
      <x:c r="R416" s="78"/>
    </x:row>
    <x:row r="417">
      <x:c r="A417" s="78"/>
      <x:c r="B417" s="78"/>
      <x:c r="C417" s="78"/>
      <x:c r="D417" s="78"/>
      <x:c r="E417" s="78"/>
      <x:c r="F417" s="78"/>
      <x:c r="G417" s="78"/>
      <x:c r="H417" s="78"/>
      <x:c r="I417" s="78"/>
      <x:c r="J417" s="78"/>
      <x:c r="K417" s="78"/>
      <x:c r="L417" s="78"/>
      <x:c r="M417" s="78"/>
      <x:c r="N417" s="78"/>
      <x:c r="O417" s="78"/>
      <x:c r="P417" s="78"/>
      <x:c r="Q417" s="78"/>
      <x:c r="R417" s="78"/>
    </x:row>
    <x:row r="418">
      <x:c r="A418" s="78"/>
      <x:c r="B418" s="78"/>
      <x:c r="C418" s="78"/>
      <x:c r="D418" s="78"/>
      <x:c r="E418" s="78"/>
      <x:c r="F418" s="78"/>
      <x:c r="G418" s="78"/>
      <x:c r="H418" s="78"/>
      <x:c r="I418" s="78"/>
      <x:c r="J418" s="78"/>
      <x:c r="K418" s="78"/>
      <x:c r="L418" s="78"/>
      <x:c r="M418" s="78"/>
      <x:c r="N418" s="78"/>
      <x:c r="O418" s="78"/>
      <x:c r="P418" s="78"/>
      <x:c r="Q418" s="78"/>
      <x:c r="R418" s="78"/>
    </x:row>
    <x:row r="419">
      <x:c r="A419" s="78"/>
      <x:c r="B419" s="78"/>
      <x:c r="C419" s="78"/>
      <x:c r="D419" s="78"/>
      <x:c r="E419" s="78"/>
      <x:c r="F419" s="78"/>
      <x:c r="G419" s="78"/>
      <x:c r="H419" s="78"/>
      <x:c r="I419" s="78"/>
      <x:c r="J419" s="78"/>
      <x:c r="K419" s="78"/>
      <x:c r="L419" s="78"/>
      <x:c r="M419" s="78"/>
      <x:c r="N419" s="78"/>
      <x:c r="O419" s="78"/>
      <x:c r="P419" s="78"/>
      <x:c r="Q419" s="78"/>
      <x:c r="R419" s="78"/>
    </x:row>
    <x:row r="420">
      <x:c r="A420" s="78"/>
      <x:c r="B420" s="78"/>
      <x:c r="C420" s="78"/>
      <x:c r="D420" s="78"/>
      <x:c r="E420" s="78"/>
      <x:c r="F420" s="78"/>
      <x:c r="G420" s="78"/>
      <x:c r="H420" s="78"/>
      <x:c r="I420" s="78"/>
      <x:c r="J420" s="78"/>
      <x:c r="K420" s="78"/>
      <x:c r="L420" s="78"/>
      <x:c r="M420" s="78"/>
      <x:c r="N420" s="78"/>
      <x:c r="O420" s="78"/>
      <x:c r="P420" s="78"/>
      <x:c r="Q420" s="78"/>
      <x:c r="R420" s="78"/>
    </x:row>
    <x:row r="421">
      <x:c r="A421" s="78"/>
      <x:c r="B421" s="78"/>
      <x:c r="C421" s="78"/>
      <x:c r="D421" s="78"/>
      <x:c r="E421" s="78"/>
      <x:c r="F421" s="78"/>
      <x:c r="G421" s="78"/>
      <x:c r="H421" s="78"/>
      <x:c r="I421" s="78"/>
      <x:c r="J421" s="78"/>
      <x:c r="K421" s="78"/>
      <x:c r="L421" s="78"/>
      <x:c r="M421" s="78"/>
      <x:c r="N421" s="78"/>
      <x:c r="O421" s="78"/>
      <x:c r="P421" s="78"/>
      <x:c r="Q421" s="78"/>
      <x:c r="R421" s="78"/>
    </x:row>
    <x:row r="422">
      <x:c r="A422" s="78"/>
      <x:c r="B422" s="78"/>
      <x:c r="C422" s="78"/>
      <x:c r="D422" s="78"/>
      <x:c r="E422" s="78"/>
      <x:c r="F422" s="78"/>
      <x:c r="G422" s="78"/>
      <x:c r="H422" s="78"/>
      <x:c r="I422" s="78"/>
      <x:c r="J422" s="78"/>
      <x:c r="K422" s="78"/>
      <x:c r="L422" s="78"/>
      <x:c r="M422" s="78"/>
      <x:c r="N422" s="78"/>
      <x:c r="O422" s="78"/>
      <x:c r="P422" s="78"/>
      <x:c r="Q422" s="78"/>
      <x:c r="R422" s="78"/>
    </x:row>
    <x:row r="423">
      <x:c r="A423" s="78"/>
      <x:c r="B423" s="78"/>
      <x:c r="C423" s="78"/>
      <x:c r="D423" s="78"/>
      <x:c r="E423" s="78"/>
      <x:c r="F423" s="78"/>
      <x:c r="G423" s="78"/>
      <x:c r="H423" s="78"/>
      <x:c r="I423" s="78"/>
      <x:c r="J423" s="78"/>
      <x:c r="K423" s="78"/>
      <x:c r="L423" s="78"/>
      <x:c r="M423" s="78"/>
      <x:c r="N423" s="78"/>
      <x:c r="O423" s="78"/>
      <x:c r="P423" s="78"/>
      <x:c r="Q423" s="78"/>
      <x:c r="R423" s="78"/>
    </x:row>
    <x:row r="424">
      <x:c r="A424" s="78"/>
      <x:c r="B424" s="78"/>
      <x:c r="C424" s="78"/>
      <x:c r="D424" s="78"/>
      <x:c r="E424" s="78"/>
      <x:c r="F424" s="78"/>
      <x:c r="G424" s="78"/>
      <x:c r="H424" s="78"/>
      <x:c r="I424" s="78"/>
      <x:c r="J424" s="78"/>
      <x:c r="K424" s="78"/>
      <x:c r="L424" s="78"/>
      <x:c r="M424" s="78"/>
      <x:c r="N424" s="78"/>
      <x:c r="O424" s="78"/>
      <x:c r="P424" s="78"/>
      <x:c r="Q424" s="78"/>
      <x:c r="R424" s="78"/>
    </x:row>
    <x:row r="425">
      <x:c r="A425" s="78"/>
      <x:c r="B425" s="78"/>
      <x:c r="C425" s="78"/>
      <x:c r="D425" s="78"/>
      <x:c r="E425" s="78"/>
      <x:c r="F425" s="78"/>
      <x:c r="G425" s="78"/>
      <x:c r="H425" s="78"/>
      <x:c r="I425" s="78"/>
      <x:c r="J425" s="78"/>
      <x:c r="K425" s="78"/>
      <x:c r="L425" s="78"/>
      <x:c r="M425" s="78"/>
      <x:c r="N425" s="78"/>
      <x:c r="O425" s="78"/>
      <x:c r="P425" s="78"/>
      <x:c r="Q425" s="78"/>
      <x:c r="R425" s="78"/>
    </x:row>
    <x:row r="426">
      <x:c r="A426" s="78"/>
      <x:c r="B426" s="78"/>
      <x:c r="C426" s="78"/>
      <x:c r="D426" s="78"/>
      <x:c r="E426" s="78"/>
      <x:c r="F426" s="78"/>
      <x:c r="G426" s="78"/>
      <x:c r="H426" s="78"/>
      <x:c r="I426" s="78"/>
      <x:c r="J426" s="78"/>
      <x:c r="K426" s="78"/>
      <x:c r="L426" s="78"/>
      <x:c r="M426" s="78"/>
      <x:c r="N426" s="78"/>
      <x:c r="O426" s="78"/>
      <x:c r="P426" s="78"/>
      <x:c r="Q426" s="78"/>
      <x:c r="R426" s="78"/>
    </x:row>
    <x:row r="427">
      <x:c r="A427" s="78"/>
      <x:c r="B427" s="78"/>
      <x:c r="C427" s="78"/>
      <x:c r="D427" s="78"/>
      <x:c r="E427" s="78"/>
      <x:c r="F427" s="78"/>
      <x:c r="G427" s="78"/>
      <x:c r="H427" s="78"/>
      <x:c r="I427" s="78"/>
      <x:c r="J427" s="78"/>
      <x:c r="K427" s="78"/>
      <x:c r="L427" s="78"/>
      <x:c r="M427" s="78"/>
      <x:c r="N427" s="78"/>
      <x:c r="O427" s="78"/>
      <x:c r="P427" s="78"/>
      <x:c r="Q427" s="78"/>
      <x:c r="R427" s="78"/>
    </x:row>
    <x:row r="428">
      <x:c r="A428" s="78"/>
      <x:c r="B428" s="78"/>
      <x:c r="C428" s="78"/>
      <x:c r="D428" s="78"/>
      <x:c r="E428" s="78"/>
      <x:c r="F428" s="78"/>
      <x:c r="G428" s="78"/>
      <x:c r="H428" s="78"/>
      <x:c r="I428" s="78"/>
      <x:c r="J428" s="78"/>
      <x:c r="K428" s="78"/>
      <x:c r="L428" s="78"/>
      <x:c r="M428" s="78"/>
      <x:c r="N428" s="78"/>
      <x:c r="O428" s="78"/>
      <x:c r="P428" s="78"/>
      <x:c r="Q428" s="78"/>
      <x:c r="R428" s="78"/>
    </x:row>
    <x:row r="429">
      <x:c r="A429" s="78"/>
      <x:c r="B429" s="78"/>
      <x:c r="C429" s="78"/>
      <x:c r="D429" s="78"/>
      <x:c r="E429" s="78"/>
      <x:c r="F429" s="78"/>
      <x:c r="G429" s="78"/>
      <x:c r="H429" s="78"/>
      <x:c r="I429" s="78"/>
      <x:c r="J429" s="78"/>
      <x:c r="K429" s="78"/>
      <x:c r="L429" s="78"/>
      <x:c r="M429" s="78"/>
      <x:c r="N429" s="78"/>
      <x:c r="O429" s="78"/>
      <x:c r="P429" s="78"/>
      <x:c r="Q429" s="78"/>
      <x:c r="R429" s="78"/>
    </x:row>
    <x:row r="430">
      <x:c r="A430" s="78"/>
      <x:c r="B430" s="78"/>
      <x:c r="C430" s="78"/>
      <x:c r="D430" s="78"/>
      <x:c r="E430" s="78"/>
      <x:c r="F430" s="78"/>
      <x:c r="G430" s="78"/>
      <x:c r="H430" s="78"/>
      <x:c r="I430" s="78"/>
      <x:c r="J430" s="78"/>
      <x:c r="K430" s="78"/>
      <x:c r="L430" s="78"/>
      <x:c r="M430" s="78"/>
      <x:c r="N430" s="78"/>
      <x:c r="O430" s="78"/>
      <x:c r="P430" s="78"/>
      <x:c r="Q430" s="78"/>
      <x:c r="R430" s="78"/>
    </x:row>
    <x:row r="431">
      <x:c r="A431" s="78"/>
      <x:c r="B431" s="78"/>
      <x:c r="C431" s="78"/>
      <x:c r="D431" s="78"/>
      <x:c r="E431" s="78"/>
      <x:c r="F431" s="78"/>
      <x:c r="G431" s="78"/>
      <x:c r="H431" s="78"/>
      <x:c r="I431" s="78"/>
      <x:c r="J431" s="78"/>
      <x:c r="K431" s="78"/>
      <x:c r="L431" s="78"/>
      <x:c r="M431" s="78"/>
      <x:c r="N431" s="78"/>
      <x:c r="O431" s="78"/>
      <x:c r="P431" s="78"/>
      <x:c r="Q431" s="78"/>
      <x:c r="R431" s="78"/>
    </x:row>
    <x:row r="432">
      <x:c r="A432" s="78"/>
      <x:c r="B432" s="78"/>
      <x:c r="C432" s="78"/>
      <x:c r="D432" s="78"/>
      <x:c r="E432" s="78"/>
      <x:c r="F432" s="78"/>
      <x:c r="G432" s="78"/>
      <x:c r="H432" s="78"/>
      <x:c r="I432" s="78"/>
      <x:c r="J432" s="78"/>
      <x:c r="K432" s="78"/>
      <x:c r="L432" s="78"/>
      <x:c r="M432" s="78"/>
      <x:c r="N432" s="78"/>
      <x:c r="O432" s="78"/>
      <x:c r="P432" s="78"/>
      <x:c r="Q432" s="78"/>
      <x:c r="R432" s="78"/>
    </x:row>
    <x:row r="433">
      <x:c r="A433" s="78"/>
      <x:c r="B433" s="78"/>
      <x:c r="C433" s="78"/>
      <x:c r="D433" s="78"/>
      <x:c r="E433" s="78"/>
      <x:c r="F433" s="78"/>
      <x:c r="G433" s="78"/>
      <x:c r="H433" s="78"/>
      <x:c r="I433" s="78"/>
      <x:c r="J433" s="78"/>
      <x:c r="K433" s="78"/>
      <x:c r="L433" s="78"/>
      <x:c r="M433" s="78"/>
      <x:c r="N433" s="78"/>
      <x:c r="O433" s="78"/>
      <x:c r="P433" s="78"/>
      <x:c r="Q433" s="78"/>
      <x:c r="R433" s="78"/>
    </x:row>
    <x:row r="434">
      <x:c r="A434" s="78"/>
      <x:c r="B434" s="78"/>
      <x:c r="C434" s="78"/>
      <x:c r="D434" s="78"/>
      <x:c r="E434" s="78"/>
      <x:c r="F434" s="78"/>
      <x:c r="G434" s="78"/>
      <x:c r="H434" s="78"/>
      <x:c r="I434" s="78"/>
      <x:c r="J434" s="78"/>
      <x:c r="K434" s="78"/>
      <x:c r="L434" s="78"/>
      <x:c r="M434" s="78"/>
      <x:c r="N434" s="78"/>
      <x:c r="O434" s="78"/>
      <x:c r="P434" s="78"/>
      <x:c r="Q434" s="78"/>
      <x:c r="R434" s="78"/>
    </x:row>
    <x:row r="435">
      <x:c r="A435" s="78"/>
      <x:c r="B435" s="78"/>
      <x:c r="C435" s="78"/>
      <x:c r="D435" s="78"/>
      <x:c r="E435" s="78"/>
      <x:c r="F435" s="78"/>
      <x:c r="G435" s="78"/>
      <x:c r="H435" s="78"/>
      <x:c r="I435" s="78"/>
      <x:c r="J435" s="78"/>
      <x:c r="K435" s="78"/>
      <x:c r="L435" s="78"/>
      <x:c r="M435" s="78"/>
      <x:c r="N435" s="78"/>
      <x:c r="O435" s="78"/>
      <x:c r="P435" s="78"/>
      <x:c r="Q435" s="78"/>
      <x:c r="R435" s="78"/>
    </x:row>
    <x:row r="436">
      <x:c r="A436" s="78"/>
      <x:c r="B436" s="78"/>
      <x:c r="C436" s="78"/>
      <x:c r="D436" s="78"/>
      <x:c r="E436" s="78"/>
      <x:c r="F436" s="78"/>
      <x:c r="G436" s="78"/>
      <x:c r="H436" s="78"/>
      <x:c r="I436" s="78"/>
      <x:c r="J436" s="78"/>
      <x:c r="K436" s="78"/>
      <x:c r="L436" s="78"/>
      <x:c r="M436" s="78"/>
      <x:c r="N436" s="78"/>
      <x:c r="O436" s="78"/>
      <x:c r="P436" s="78"/>
      <x:c r="Q436" s="78"/>
      <x:c r="R436" s="78"/>
    </x:row>
    <x:row r="437">
      <x:c r="A437" s="78"/>
      <x:c r="B437" s="78"/>
      <x:c r="C437" s="78"/>
      <x:c r="D437" s="78"/>
      <x:c r="E437" s="78"/>
      <x:c r="F437" s="78"/>
      <x:c r="G437" s="78"/>
      <x:c r="H437" s="78"/>
      <x:c r="I437" s="78"/>
      <x:c r="J437" s="78"/>
      <x:c r="K437" s="78"/>
      <x:c r="L437" s="78"/>
      <x:c r="M437" s="78"/>
      <x:c r="N437" s="78"/>
      <x:c r="O437" s="78"/>
      <x:c r="P437" s="78"/>
      <x:c r="Q437" s="78"/>
      <x:c r="R437" s="78"/>
    </x:row>
    <x:row r="438">
      <x:c r="A438" s="78"/>
      <x:c r="B438" s="78"/>
      <x:c r="C438" s="78"/>
      <x:c r="D438" s="78"/>
      <x:c r="E438" s="78"/>
      <x:c r="F438" s="78"/>
      <x:c r="G438" s="78"/>
      <x:c r="H438" s="78"/>
      <x:c r="I438" s="78"/>
      <x:c r="J438" s="78"/>
      <x:c r="K438" s="78"/>
      <x:c r="L438" s="78"/>
      <x:c r="M438" s="78"/>
      <x:c r="N438" s="78"/>
      <x:c r="O438" s="78"/>
      <x:c r="P438" s="78"/>
      <x:c r="Q438" s="78"/>
      <x:c r="R438" s="78"/>
    </x:row>
    <x:row r="439">
      <x:c r="A439" s="78"/>
      <x:c r="B439" s="78"/>
      <x:c r="C439" s="78"/>
      <x:c r="D439" s="78"/>
      <x:c r="E439" s="78"/>
      <x:c r="F439" s="78"/>
      <x:c r="G439" s="78"/>
      <x:c r="H439" s="78"/>
      <x:c r="I439" s="78"/>
      <x:c r="J439" s="78"/>
      <x:c r="K439" s="78"/>
      <x:c r="L439" s="78"/>
      <x:c r="M439" s="78"/>
      <x:c r="N439" s="78"/>
      <x:c r="O439" s="78"/>
      <x:c r="P439" s="78"/>
      <x:c r="Q439" s="78"/>
      <x:c r="R439" s="78"/>
    </x:row>
    <x:row r="440">
      <x:c r="A440" s="78"/>
      <x:c r="B440" s="78"/>
      <x:c r="C440" s="78"/>
      <x:c r="D440" s="78"/>
      <x:c r="E440" s="78"/>
      <x:c r="F440" s="78"/>
      <x:c r="G440" s="78"/>
      <x:c r="H440" s="78"/>
      <x:c r="I440" s="78"/>
      <x:c r="J440" s="78"/>
      <x:c r="K440" s="78"/>
      <x:c r="L440" s="78"/>
      <x:c r="M440" s="78"/>
      <x:c r="N440" s="78"/>
      <x:c r="O440" s="78"/>
      <x:c r="P440" s="78"/>
      <x:c r="Q440" s="78"/>
      <x:c r="R440" s="78"/>
    </x:row>
    <x:row r="441">
      <x:c r="A441" s="78"/>
      <x:c r="B441" s="78"/>
      <x:c r="C441" s="78"/>
      <x:c r="D441" s="78"/>
      <x:c r="E441" s="78"/>
      <x:c r="F441" s="78"/>
      <x:c r="G441" s="78"/>
      <x:c r="H441" s="78"/>
      <x:c r="I441" s="78"/>
      <x:c r="J441" s="78"/>
      <x:c r="K441" s="78"/>
      <x:c r="L441" s="78"/>
      <x:c r="M441" s="78"/>
      <x:c r="N441" s="78"/>
      <x:c r="O441" s="78"/>
      <x:c r="P441" s="78"/>
      <x:c r="Q441" s="78"/>
      <x:c r="R441" s="78"/>
    </x:row>
    <x:row r="442">
      <x:c r="A442" s="78"/>
      <x:c r="B442" s="78"/>
      <x:c r="C442" s="78"/>
      <x:c r="D442" s="78"/>
      <x:c r="E442" s="78"/>
      <x:c r="F442" s="78"/>
      <x:c r="G442" s="78"/>
      <x:c r="H442" s="78"/>
      <x:c r="I442" s="78"/>
      <x:c r="J442" s="78"/>
      <x:c r="K442" s="78"/>
      <x:c r="L442" s="78"/>
      <x:c r="M442" s="78"/>
      <x:c r="N442" s="78"/>
      <x:c r="O442" s="78"/>
      <x:c r="P442" s="78"/>
      <x:c r="Q442" s="78"/>
      <x:c r="R442" s="78"/>
    </x:row>
    <x:row r="443">
      <x:c r="A443" s="78"/>
      <x:c r="B443" s="78"/>
      <x:c r="C443" s="78"/>
      <x:c r="D443" s="78"/>
      <x:c r="E443" s="78"/>
      <x:c r="F443" s="78"/>
      <x:c r="G443" s="78"/>
      <x:c r="H443" s="78"/>
      <x:c r="I443" s="78"/>
      <x:c r="J443" s="78"/>
      <x:c r="K443" s="78"/>
      <x:c r="L443" s="78"/>
      <x:c r="M443" s="78"/>
      <x:c r="N443" s="78"/>
      <x:c r="O443" s="78"/>
      <x:c r="P443" s="78"/>
      <x:c r="Q443" s="78"/>
      <x:c r="R443" s="78"/>
    </x:row>
    <x:row r="444">
      <x:c r="A444" s="78"/>
      <x:c r="B444" s="78"/>
      <x:c r="C444" s="78"/>
      <x:c r="D444" s="78"/>
      <x:c r="E444" s="78"/>
      <x:c r="F444" s="78"/>
      <x:c r="G444" s="78"/>
      <x:c r="H444" s="78"/>
      <x:c r="I444" s="78"/>
      <x:c r="J444" s="78"/>
      <x:c r="K444" s="78"/>
      <x:c r="L444" s="78"/>
      <x:c r="M444" s="78"/>
      <x:c r="N444" s="78"/>
      <x:c r="O444" s="78"/>
      <x:c r="P444" s="78"/>
      <x:c r="Q444" s="78"/>
      <x:c r="R444" s="78"/>
    </x:row>
    <x:row r="445">
      <x:c r="A445" s="78"/>
      <x:c r="B445" s="78"/>
      <x:c r="C445" s="78"/>
      <x:c r="D445" s="78"/>
      <x:c r="E445" s="78"/>
      <x:c r="F445" s="78"/>
      <x:c r="G445" s="78"/>
      <x:c r="H445" s="78"/>
      <x:c r="I445" s="78"/>
      <x:c r="J445" s="78"/>
      <x:c r="K445" s="78"/>
      <x:c r="L445" s="78"/>
      <x:c r="M445" s="78"/>
      <x:c r="N445" s="78"/>
      <x:c r="O445" s="78"/>
      <x:c r="P445" s="78"/>
      <x:c r="Q445" s="78"/>
      <x:c r="R445" s="78"/>
    </x:row>
    <x:row r="446">
      <x:c r="A446" s="78"/>
      <x:c r="B446" s="78"/>
      <x:c r="C446" s="78"/>
      <x:c r="D446" s="78"/>
      <x:c r="E446" s="78"/>
      <x:c r="F446" s="78"/>
      <x:c r="G446" s="78"/>
      <x:c r="H446" s="78"/>
      <x:c r="I446" s="78"/>
      <x:c r="J446" s="78"/>
      <x:c r="K446" s="78"/>
      <x:c r="L446" s="78"/>
      <x:c r="M446" s="78"/>
      <x:c r="N446" s="78"/>
      <x:c r="O446" s="78"/>
      <x:c r="P446" s="78"/>
      <x:c r="Q446" s="78"/>
      <x:c r="R446" s="78"/>
    </x:row>
    <x:row r="447">
      <x:c r="A447" s="78"/>
      <x:c r="B447" s="78"/>
      <x:c r="C447" s="78"/>
      <x:c r="D447" s="78"/>
      <x:c r="E447" s="78"/>
      <x:c r="F447" s="78"/>
      <x:c r="G447" s="78"/>
      <x:c r="H447" s="78"/>
      <x:c r="I447" s="78"/>
      <x:c r="J447" s="78"/>
      <x:c r="K447" s="78"/>
      <x:c r="L447" s="78"/>
      <x:c r="M447" s="78"/>
      <x:c r="N447" s="78"/>
      <x:c r="O447" s="78"/>
      <x:c r="P447" s="78"/>
      <x:c r="Q447" s="78"/>
      <x:c r="R447" s="78"/>
    </x:row>
    <x:row r="448">
      <x:c r="A448" s="78"/>
      <x:c r="B448" s="78"/>
      <x:c r="C448" s="78"/>
      <x:c r="D448" s="78"/>
      <x:c r="E448" s="78"/>
      <x:c r="F448" s="78"/>
      <x:c r="G448" s="78"/>
      <x:c r="H448" s="78"/>
      <x:c r="I448" s="78"/>
      <x:c r="J448" s="78"/>
      <x:c r="K448" s="78"/>
      <x:c r="L448" s="78"/>
      <x:c r="M448" s="78"/>
      <x:c r="N448" s="78"/>
      <x:c r="O448" s="78"/>
      <x:c r="P448" s="78"/>
      <x:c r="Q448" s="78"/>
      <x:c r="R448" s="78"/>
    </x:row>
    <x:row r="449">
      <x:c r="A449" s="78"/>
      <x:c r="B449" s="78"/>
      <x:c r="C449" s="78"/>
      <x:c r="D449" s="78"/>
      <x:c r="E449" s="78"/>
      <x:c r="F449" s="78"/>
      <x:c r="G449" s="78"/>
      <x:c r="H449" s="78"/>
      <x:c r="I449" s="78"/>
      <x:c r="J449" s="78"/>
      <x:c r="K449" s="78"/>
      <x:c r="L449" s="78"/>
      <x:c r="M449" s="78"/>
      <x:c r="N449" s="78"/>
      <x:c r="O449" s="78"/>
      <x:c r="P449" s="78"/>
      <x:c r="Q449" s="78"/>
      <x:c r="R449" s="78"/>
    </x:row>
    <x:row r="450">
      <x:c r="A450" s="78"/>
      <x:c r="B450" s="78"/>
      <x:c r="C450" s="78"/>
      <x:c r="D450" s="78"/>
      <x:c r="E450" s="78"/>
      <x:c r="F450" s="78"/>
      <x:c r="G450" s="78"/>
      <x:c r="H450" s="78"/>
      <x:c r="I450" s="78"/>
      <x:c r="J450" s="78"/>
      <x:c r="K450" s="78"/>
      <x:c r="L450" s="78"/>
      <x:c r="M450" s="78"/>
      <x:c r="N450" s="78"/>
      <x:c r="O450" s="78"/>
      <x:c r="P450" s="78"/>
      <x:c r="Q450" s="78"/>
      <x:c r="R450" s="78"/>
    </x:row>
    <x:row r="451">
      <x:c r="A451" s="78"/>
      <x:c r="B451" s="78"/>
      <x:c r="C451" s="78"/>
      <x:c r="D451" s="78"/>
      <x:c r="E451" s="78"/>
      <x:c r="F451" s="78"/>
      <x:c r="G451" s="78"/>
      <x:c r="H451" s="78"/>
      <x:c r="I451" s="78"/>
      <x:c r="J451" s="78"/>
      <x:c r="K451" s="78"/>
      <x:c r="L451" s="78"/>
      <x:c r="M451" s="78"/>
      <x:c r="N451" s="78"/>
      <x:c r="O451" s="78"/>
      <x:c r="P451" s="78"/>
      <x:c r="Q451" s="78"/>
      <x:c r="R451" s="78"/>
    </x:row>
    <x:row r="452">
      <x:c r="A452" s="78"/>
      <x:c r="B452" s="78"/>
      <x:c r="C452" s="78"/>
      <x:c r="D452" s="78"/>
      <x:c r="E452" s="78"/>
      <x:c r="F452" s="78"/>
      <x:c r="G452" s="78"/>
      <x:c r="H452" s="78"/>
      <x:c r="I452" s="78"/>
      <x:c r="J452" s="78"/>
      <x:c r="K452" s="78"/>
      <x:c r="L452" s="78"/>
      <x:c r="M452" s="78"/>
      <x:c r="N452" s="78"/>
      <x:c r="O452" s="78"/>
      <x:c r="P452" s="78"/>
      <x:c r="Q452" s="78"/>
      <x:c r="R452" s="78"/>
    </x:row>
    <x:row r="453">
      <x:c r="A453" s="78"/>
      <x:c r="B453" s="78"/>
      <x:c r="C453" s="78"/>
      <x:c r="D453" s="78"/>
      <x:c r="E453" s="78"/>
      <x:c r="F453" s="78"/>
      <x:c r="G453" s="78"/>
      <x:c r="H453" s="78"/>
      <x:c r="I453" s="78"/>
      <x:c r="J453" s="78"/>
      <x:c r="K453" s="78"/>
      <x:c r="L453" s="78"/>
      <x:c r="M453" s="78"/>
      <x:c r="N453" s="78"/>
      <x:c r="O453" s="78"/>
      <x:c r="P453" s="78"/>
      <x:c r="Q453" s="78"/>
      <x:c r="R453" s="78"/>
    </x:row>
    <x:row r="454">
      <x:c r="A454" s="78"/>
      <x:c r="B454" s="78"/>
      <x:c r="C454" s="78"/>
      <x:c r="D454" s="78"/>
      <x:c r="E454" s="78"/>
      <x:c r="F454" s="78"/>
      <x:c r="G454" s="78"/>
      <x:c r="H454" s="78"/>
      <x:c r="I454" s="78"/>
      <x:c r="J454" s="78"/>
      <x:c r="K454" s="78"/>
      <x:c r="L454" s="78"/>
      <x:c r="M454" s="78"/>
      <x:c r="N454" s="78"/>
      <x:c r="O454" s="78"/>
      <x:c r="P454" s="78"/>
      <x:c r="Q454" s="78"/>
      <x:c r="R454" s="78"/>
    </x:row>
    <x:row r="455">
      <x:c r="A455" s="78"/>
      <x:c r="B455" s="78"/>
      <x:c r="C455" s="78"/>
      <x:c r="D455" s="78"/>
      <x:c r="E455" s="78"/>
      <x:c r="F455" s="78"/>
      <x:c r="G455" s="78"/>
      <x:c r="H455" s="78"/>
      <x:c r="I455" s="78"/>
      <x:c r="J455" s="78"/>
      <x:c r="K455" s="78"/>
      <x:c r="L455" s="78"/>
      <x:c r="M455" s="78"/>
      <x:c r="N455" s="78"/>
      <x:c r="O455" s="78"/>
      <x:c r="P455" s="78"/>
      <x:c r="Q455" s="78"/>
      <x:c r="R455" s="78"/>
    </x:row>
    <x:row r="456">
      <x:c r="A456" s="78"/>
      <x:c r="B456" s="78"/>
      <x:c r="C456" s="78"/>
      <x:c r="D456" s="78"/>
      <x:c r="E456" s="78"/>
      <x:c r="F456" s="78"/>
      <x:c r="G456" s="78"/>
      <x:c r="H456" s="78"/>
      <x:c r="I456" s="78"/>
      <x:c r="J456" s="78"/>
      <x:c r="K456" s="78"/>
      <x:c r="L456" s="78"/>
      <x:c r="M456" s="78"/>
      <x:c r="N456" s="78"/>
      <x:c r="O456" s="78"/>
      <x:c r="P456" s="78"/>
      <x:c r="Q456" s="78"/>
      <x:c r="R456" s="78"/>
    </x:row>
    <x:row r="457">
      <x:c r="A457" s="78"/>
      <x:c r="B457" s="78"/>
      <x:c r="C457" s="78"/>
      <x:c r="D457" s="78"/>
      <x:c r="E457" s="78"/>
      <x:c r="F457" s="78"/>
      <x:c r="G457" s="78"/>
      <x:c r="H457" s="78"/>
      <x:c r="I457" s="78"/>
      <x:c r="J457" s="78"/>
      <x:c r="K457" s="78"/>
      <x:c r="L457" s="78"/>
      <x:c r="M457" s="78"/>
      <x:c r="N457" s="78"/>
      <x:c r="O457" s="78"/>
      <x:c r="P457" s="78"/>
      <x:c r="Q457" s="78"/>
      <x:c r="R457" s="78"/>
    </x:row>
    <x:row r="458">
      <x:c r="A458" s="78"/>
      <x:c r="B458" s="78"/>
      <x:c r="C458" s="78"/>
      <x:c r="D458" s="78"/>
      <x:c r="E458" s="78"/>
      <x:c r="F458" s="78"/>
      <x:c r="G458" s="78"/>
      <x:c r="H458" s="78"/>
      <x:c r="I458" s="78"/>
      <x:c r="J458" s="78"/>
      <x:c r="K458" s="78"/>
      <x:c r="L458" s="78"/>
      <x:c r="M458" s="78"/>
      <x:c r="N458" s="78"/>
      <x:c r="O458" s="78"/>
      <x:c r="P458" s="78"/>
      <x:c r="Q458" s="78"/>
      <x:c r="R458" s="78"/>
    </x:row>
    <x:row r="459">
      <x:c r="A459" s="78"/>
      <x:c r="B459" s="78"/>
      <x:c r="C459" s="78"/>
      <x:c r="D459" s="78"/>
      <x:c r="E459" s="78"/>
      <x:c r="F459" s="78"/>
      <x:c r="G459" s="78"/>
      <x:c r="H459" s="78"/>
      <x:c r="I459" s="78"/>
      <x:c r="J459" s="78"/>
      <x:c r="K459" s="78"/>
      <x:c r="L459" s="78"/>
      <x:c r="M459" s="78"/>
      <x:c r="N459" s="78"/>
      <x:c r="O459" s="78"/>
      <x:c r="P459" s="78"/>
      <x:c r="Q459" s="78"/>
      <x:c r="R459" s="78"/>
    </x:row>
    <x:row r="460">
      <x:c r="A460" s="78"/>
      <x:c r="B460" s="78"/>
      <x:c r="C460" s="78"/>
      <x:c r="D460" s="78"/>
      <x:c r="E460" s="78"/>
      <x:c r="F460" s="78"/>
      <x:c r="G460" s="78"/>
      <x:c r="H460" s="78"/>
      <x:c r="I460" s="78"/>
      <x:c r="J460" s="78"/>
      <x:c r="K460" s="78"/>
      <x:c r="L460" s="78"/>
      <x:c r="M460" s="78"/>
      <x:c r="N460" s="78"/>
      <x:c r="O460" s="78"/>
      <x:c r="P460" s="78"/>
      <x:c r="Q460" s="78"/>
      <x:c r="R460" s="78"/>
    </x:row>
    <x:row r="461">
      <x:c r="A461" s="78"/>
      <x:c r="B461" s="78"/>
      <x:c r="C461" s="78"/>
      <x:c r="D461" s="78"/>
      <x:c r="E461" s="78"/>
      <x:c r="F461" s="78"/>
      <x:c r="G461" s="78"/>
      <x:c r="H461" s="78"/>
      <x:c r="I461" s="78"/>
      <x:c r="J461" s="78"/>
      <x:c r="K461" s="78"/>
      <x:c r="L461" s="78"/>
      <x:c r="M461" s="78"/>
      <x:c r="N461" s="78"/>
      <x:c r="O461" s="78"/>
      <x:c r="P461" s="78"/>
      <x:c r="Q461" s="78"/>
      <x:c r="R461" s="78"/>
    </x:row>
    <x:row r="462">
      <x:c r="A462" s="78"/>
      <x:c r="B462" s="78"/>
      <x:c r="C462" s="78"/>
      <x:c r="D462" s="78"/>
      <x:c r="E462" s="78"/>
      <x:c r="F462" s="78"/>
      <x:c r="G462" s="78"/>
      <x:c r="H462" s="78"/>
      <x:c r="I462" s="78"/>
      <x:c r="J462" s="78"/>
      <x:c r="K462" s="78"/>
      <x:c r="L462" s="78"/>
      <x:c r="M462" s="78"/>
      <x:c r="N462" s="78"/>
      <x:c r="O462" s="78"/>
      <x:c r="P462" s="78"/>
      <x:c r="Q462" s="78"/>
      <x:c r="R462" s="78"/>
    </x:row>
    <x:row r="463">
      <x:c r="A463" s="78"/>
      <x:c r="B463" s="78"/>
      <x:c r="C463" s="78"/>
      <x:c r="D463" s="78"/>
      <x:c r="E463" s="78"/>
      <x:c r="F463" s="78"/>
      <x:c r="G463" s="78"/>
      <x:c r="H463" s="78"/>
      <x:c r="I463" s="78"/>
      <x:c r="J463" s="78"/>
      <x:c r="K463" s="78"/>
      <x:c r="L463" s="78"/>
      <x:c r="M463" s="78"/>
      <x:c r="N463" s="78"/>
      <x:c r="O463" s="78"/>
      <x:c r="P463" s="78"/>
      <x:c r="Q463" s="78"/>
      <x:c r="R463" s="78"/>
    </x:row>
    <x:row r="464">
      <x:c r="A464" s="78"/>
      <x:c r="B464" s="78"/>
      <x:c r="C464" s="78"/>
      <x:c r="D464" s="78"/>
      <x:c r="E464" s="78"/>
      <x:c r="F464" s="78"/>
      <x:c r="G464" s="78"/>
      <x:c r="H464" s="78"/>
      <x:c r="I464" s="78"/>
      <x:c r="J464" s="78"/>
      <x:c r="K464" s="78"/>
      <x:c r="L464" s="78"/>
      <x:c r="M464" s="78"/>
      <x:c r="N464" s="78"/>
      <x:c r="O464" s="78"/>
      <x:c r="P464" s="78"/>
      <x:c r="Q464" s="78"/>
      <x:c r="R464" s="78"/>
    </x:row>
    <x:row r="465">
      <x:c r="A465" s="78"/>
      <x:c r="B465" s="78"/>
      <x:c r="C465" s="78"/>
      <x:c r="D465" s="78"/>
      <x:c r="E465" s="78"/>
      <x:c r="F465" s="78"/>
      <x:c r="G465" s="78"/>
      <x:c r="H465" s="78"/>
      <x:c r="I465" s="78"/>
      <x:c r="J465" s="78"/>
      <x:c r="K465" s="78"/>
      <x:c r="L465" s="78"/>
      <x:c r="M465" s="78"/>
      <x:c r="N465" s="78"/>
      <x:c r="O465" s="78"/>
      <x:c r="P465" s="78"/>
      <x:c r="Q465" s="78"/>
      <x:c r="R465" s="78"/>
    </x:row>
    <x:row r="466">
      <x:c r="A466" s="78"/>
      <x:c r="B466" s="78"/>
      <x:c r="C466" s="78"/>
      <x:c r="D466" s="78"/>
      <x:c r="E466" s="78"/>
      <x:c r="F466" s="78"/>
      <x:c r="G466" s="78"/>
      <x:c r="H466" s="78"/>
      <x:c r="I466" s="78"/>
      <x:c r="J466" s="78"/>
      <x:c r="K466" s="78"/>
      <x:c r="L466" s="78"/>
      <x:c r="M466" s="78"/>
      <x:c r="N466" s="78"/>
      <x:c r="O466" s="78"/>
      <x:c r="P466" s="78"/>
      <x:c r="Q466" s="78"/>
      <x:c r="R466" s="78"/>
    </x:row>
    <x:row r="467">
      <x:c r="A467" s="78"/>
      <x:c r="B467" s="78"/>
      <x:c r="C467" s="78"/>
      <x:c r="D467" s="78"/>
      <x:c r="E467" s="78"/>
      <x:c r="F467" s="78"/>
      <x:c r="G467" s="78"/>
      <x:c r="H467" s="78"/>
      <x:c r="I467" s="78"/>
      <x:c r="J467" s="78"/>
      <x:c r="K467" s="78"/>
      <x:c r="L467" s="78"/>
      <x:c r="M467" s="78"/>
      <x:c r="N467" s="78"/>
      <x:c r="O467" s="78"/>
      <x:c r="P467" s="78"/>
      <x:c r="Q467" s="78"/>
      <x:c r="R467" s="78"/>
    </x:row>
    <x:row r="468">
      <x:c r="A468" s="78"/>
      <x:c r="B468" s="78"/>
      <x:c r="C468" s="78"/>
      <x:c r="D468" s="78"/>
      <x:c r="E468" s="78"/>
      <x:c r="F468" s="78"/>
      <x:c r="G468" s="78"/>
      <x:c r="H468" s="78"/>
      <x:c r="I468" s="78"/>
      <x:c r="J468" s="78"/>
      <x:c r="K468" s="78"/>
      <x:c r="L468" s="78"/>
      <x:c r="M468" s="78"/>
      <x:c r="N468" s="78"/>
      <x:c r="O468" s="78"/>
      <x:c r="P468" s="78"/>
      <x:c r="Q468" s="78"/>
      <x:c r="R468" s="78"/>
    </x:row>
    <x:row r="469">
      <x:c r="A469" s="78"/>
      <x:c r="B469" s="78"/>
      <x:c r="C469" s="78"/>
      <x:c r="D469" s="78"/>
      <x:c r="E469" s="78"/>
      <x:c r="F469" s="78"/>
      <x:c r="G469" s="78"/>
      <x:c r="H469" s="78"/>
      <x:c r="I469" s="78"/>
      <x:c r="J469" s="78"/>
      <x:c r="K469" s="78"/>
      <x:c r="L469" s="78"/>
      <x:c r="M469" s="78"/>
      <x:c r="N469" s="78"/>
      <x:c r="O469" s="78"/>
      <x:c r="P469" s="78"/>
      <x:c r="Q469" s="78"/>
      <x:c r="R469" s="78"/>
    </x:row>
    <x:row r="470">
      <x:c r="A470" s="78"/>
      <x:c r="B470" s="78"/>
      <x:c r="C470" s="78"/>
      <x:c r="D470" s="78"/>
      <x:c r="E470" s="78"/>
      <x:c r="F470" s="78"/>
      <x:c r="G470" s="78"/>
      <x:c r="H470" s="78"/>
      <x:c r="I470" s="78"/>
      <x:c r="J470" s="78"/>
      <x:c r="K470" s="78"/>
      <x:c r="L470" s="78"/>
      <x:c r="M470" s="78"/>
      <x:c r="N470" s="78"/>
      <x:c r="O470" s="78"/>
      <x:c r="P470" s="78"/>
      <x:c r="Q470" s="78"/>
      <x:c r="R470" s="78"/>
    </x:row>
    <x:row r="471">
      <x:c r="A471" s="78"/>
      <x:c r="B471" s="78"/>
      <x:c r="C471" s="78"/>
      <x:c r="D471" s="78"/>
      <x:c r="E471" s="78"/>
      <x:c r="F471" s="78"/>
      <x:c r="G471" s="78"/>
      <x:c r="H471" s="78"/>
      <x:c r="I471" s="78"/>
      <x:c r="J471" s="78"/>
      <x:c r="K471" s="78"/>
      <x:c r="L471" s="78"/>
      <x:c r="M471" s="78"/>
      <x:c r="N471" s="78"/>
      <x:c r="O471" s="78"/>
      <x:c r="P471" s="78"/>
      <x:c r="Q471" s="78"/>
      <x:c r="R471" s="78"/>
    </x:row>
    <x:row r="472">
      <x:c r="A472" s="78"/>
      <x:c r="B472" s="78"/>
      <x:c r="C472" s="78"/>
      <x:c r="D472" s="78"/>
      <x:c r="E472" s="78"/>
      <x:c r="F472" s="78"/>
      <x:c r="G472" s="78"/>
      <x:c r="H472" s="78"/>
      <x:c r="I472" s="78"/>
      <x:c r="J472" s="78"/>
      <x:c r="K472" s="78"/>
      <x:c r="L472" s="78"/>
      <x:c r="M472" s="78"/>
      <x:c r="N472" s="78"/>
      <x:c r="O472" s="78"/>
      <x:c r="P472" s="78"/>
      <x:c r="Q472" s="78"/>
      <x:c r="R472" s="78"/>
    </x:row>
    <x:row r="473">
      <x:c r="A473" s="78"/>
      <x:c r="B473" s="78"/>
      <x:c r="C473" s="78"/>
      <x:c r="D473" s="78"/>
      <x:c r="E473" s="78"/>
      <x:c r="F473" s="78"/>
      <x:c r="G473" s="78"/>
      <x:c r="H473" s="78"/>
      <x:c r="I473" s="78"/>
      <x:c r="J473" s="78"/>
      <x:c r="K473" s="78"/>
      <x:c r="L473" s="78"/>
      <x:c r="M473" s="78"/>
      <x:c r="N473" s="78"/>
      <x:c r="O473" s="78"/>
      <x:c r="P473" s="78"/>
      <x:c r="Q473" s="78"/>
      <x:c r="R473" s="78"/>
    </x:row>
    <x:row r="474">
      <x:c r="A474" s="78"/>
      <x:c r="B474" s="78"/>
      <x:c r="C474" s="78"/>
      <x:c r="D474" s="78"/>
      <x:c r="E474" s="78"/>
      <x:c r="F474" s="78"/>
      <x:c r="G474" s="78"/>
      <x:c r="H474" s="78"/>
      <x:c r="I474" s="78"/>
      <x:c r="J474" s="78"/>
      <x:c r="K474" s="78"/>
      <x:c r="L474" s="78"/>
      <x:c r="M474" s="78"/>
      <x:c r="N474" s="78"/>
      <x:c r="O474" s="78"/>
      <x:c r="P474" s="78"/>
      <x:c r="Q474" s="78"/>
      <x:c r="R474" s="78"/>
    </x:row>
    <x:row r="475">
      <x:c r="A475" s="78"/>
      <x:c r="B475" s="78"/>
      <x:c r="C475" s="78"/>
      <x:c r="D475" s="78"/>
      <x:c r="E475" s="78"/>
      <x:c r="F475" s="78"/>
      <x:c r="G475" s="78"/>
      <x:c r="H475" s="78"/>
      <x:c r="I475" s="78"/>
      <x:c r="J475" s="78"/>
      <x:c r="K475" s="78"/>
      <x:c r="L475" s="78"/>
      <x:c r="M475" s="78"/>
      <x:c r="N475" s="78"/>
      <x:c r="O475" s="78"/>
      <x:c r="P475" s="78"/>
      <x:c r="Q475" s="78"/>
      <x:c r="R475" s="78"/>
    </x:row>
    <x:row r="476">
      <x:c r="A476" s="78"/>
      <x:c r="B476" s="78"/>
      <x:c r="C476" s="78"/>
      <x:c r="D476" s="78"/>
      <x:c r="E476" s="78"/>
      <x:c r="F476" s="78"/>
      <x:c r="G476" s="78"/>
      <x:c r="H476" s="78"/>
      <x:c r="I476" s="78"/>
      <x:c r="J476" s="78"/>
      <x:c r="K476" s="78"/>
      <x:c r="L476" s="78"/>
      <x:c r="M476" s="78"/>
      <x:c r="N476" s="78"/>
      <x:c r="O476" s="78"/>
      <x:c r="P476" s="78"/>
      <x:c r="Q476" s="78"/>
      <x:c r="R476" s="78"/>
    </x:row>
    <x:row r="477">
      <x:c r="A477" s="78"/>
      <x:c r="B477" s="78"/>
      <x:c r="C477" s="78"/>
      <x:c r="D477" s="78"/>
      <x:c r="E477" s="78"/>
      <x:c r="F477" s="78"/>
      <x:c r="G477" s="78"/>
      <x:c r="H477" s="78"/>
      <x:c r="I477" s="78"/>
      <x:c r="J477" s="78"/>
      <x:c r="K477" s="78"/>
      <x:c r="L477" s="78"/>
      <x:c r="M477" s="78"/>
      <x:c r="N477" s="78"/>
      <x:c r="O477" s="78"/>
      <x:c r="P477" s="78"/>
      <x:c r="Q477" s="78"/>
      <x:c r="R477" s="78"/>
    </x:row>
    <x:row r="478">
      <x:c r="A478" s="78"/>
      <x:c r="B478" s="78"/>
      <x:c r="C478" s="78"/>
      <x:c r="D478" s="78"/>
      <x:c r="E478" s="78"/>
      <x:c r="F478" s="78"/>
      <x:c r="G478" s="78"/>
      <x:c r="H478" s="78"/>
      <x:c r="I478" s="78"/>
      <x:c r="J478" s="78"/>
      <x:c r="K478" s="78"/>
      <x:c r="L478" s="78"/>
      <x:c r="M478" s="78"/>
      <x:c r="N478" s="78"/>
      <x:c r="O478" s="78"/>
      <x:c r="P478" s="78"/>
      <x:c r="Q478" s="78"/>
      <x:c r="R478" s="78"/>
    </x:row>
    <x:row r="479">
      <x:c r="A479" s="78"/>
      <x:c r="B479" s="78"/>
      <x:c r="C479" s="78"/>
      <x:c r="D479" s="78"/>
      <x:c r="E479" s="78"/>
      <x:c r="F479" s="78"/>
      <x:c r="G479" s="78"/>
      <x:c r="H479" s="78"/>
      <x:c r="I479" s="78"/>
      <x:c r="J479" s="78"/>
      <x:c r="K479" s="78"/>
      <x:c r="L479" s="78"/>
      <x:c r="M479" s="78"/>
      <x:c r="N479" s="78"/>
      <x:c r="O479" s="78"/>
      <x:c r="P479" s="78"/>
      <x:c r="Q479" s="78"/>
      <x:c r="R479" s="78"/>
    </x:row>
    <x:row r="480">
      <x:c r="A480" s="78"/>
      <x:c r="B480" s="78"/>
      <x:c r="C480" s="78"/>
      <x:c r="D480" s="78"/>
      <x:c r="E480" s="78"/>
      <x:c r="F480" s="78"/>
      <x:c r="G480" s="78"/>
      <x:c r="H480" s="78"/>
      <x:c r="I480" s="78"/>
      <x:c r="J480" s="78"/>
      <x:c r="K480" s="78"/>
      <x:c r="L480" s="78"/>
      <x:c r="M480" s="78"/>
      <x:c r="N480" s="78"/>
      <x:c r="O480" s="78"/>
      <x:c r="P480" s="78"/>
      <x:c r="Q480" s="78"/>
      <x:c r="R480" s="78"/>
    </x:row>
    <x:row r="481">
      <x:c r="A481" s="78"/>
      <x:c r="B481" s="78"/>
      <x:c r="C481" s="78"/>
      <x:c r="D481" s="78"/>
      <x:c r="E481" s="78"/>
      <x:c r="F481" s="78"/>
      <x:c r="G481" s="78"/>
      <x:c r="H481" s="78"/>
      <x:c r="I481" s="78"/>
      <x:c r="J481" s="78"/>
      <x:c r="K481" s="78"/>
      <x:c r="L481" s="78"/>
      <x:c r="M481" s="78"/>
      <x:c r="N481" s="78"/>
      <x:c r="O481" s="78"/>
      <x:c r="P481" s="78"/>
      <x:c r="Q481" s="78"/>
      <x:c r="R481" s="78"/>
    </x:row>
    <x:row r="482">
      <x:c r="A482" s="78"/>
      <x:c r="B482" s="78"/>
      <x:c r="C482" s="78"/>
      <x:c r="D482" s="78"/>
      <x:c r="E482" s="78"/>
      <x:c r="F482" s="78"/>
      <x:c r="G482" s="78"/>
      <x:c r="H482" s="78"/>
      <x:c r="I482" s="78"/>
      <x:c r="J482" s="78"/>
      <x:c r="K482" s="78"/>
      <x:c r="L482" s="78"/>
      <x:c r="M482" s="78"/>
      <x:c r="N482" s="78"/>
      <x:c r="O482" s="78"/>
      <x:c r="P482" s="78"/>
      <x:c r="Q482" s="78"/>
      <x:c r="R482" s="78"/>
    </x:row>
    <x:row r="483">
      <x:c r="A483" s="78"/>
      <x:c r="B483" s="78"/>
      <x:c r="C483" s="78"/>
      <x:c r="D483" s="78"/>
      <x:c r="E483" s="78"/>
      <x:c r="F483" s="78"/>
      <x:c r="G483" s="78"/>
      <x:c r="H483" s="78"/>
      <x:c r="I483" s="78"/>
      <x:c r="J483" s="78"/>
      <x:c r="K483" s="78"/>
      <x:c r="L483" s="78"/>
      <x:c r="M483" s="78"/>
      <x:c r="N483" s="78"/>
      <x:c r="O483" s="78"/>
      <x:c r="P483" s="78"/>
      <x:c r="Q483" s="78"/>
      <x:c r="R483" s="78"/>
    </x:row>
    <x:row r="484">
      <x:c r="A484" s="78"/>
      <x:c r="B484" s="78"/>
      <x:c r="C484" s="78"/>
      <x:c r="D484" s="78"/>
      <x:c r="E484" s="78"/>
      <x:c r="F484" s="78"/>
      <x:c r="G484" s="78"/>
      <x:c r="H484" s="78"/>
      <x:c r="I484" s="78"/>
      <x:c r="J484" s="78"/>
      <x:c r="K484" s="78"/>
      <x:c r="L484" s="78"/>
      <x:c r="M484" s="78"/>
      <x:c r="N484" s="78"/>
      <x:c r="O484" s="78"/>
      <x:c r="P484" s="78"/>
      <x:c r="Q484" s="78"/>
      <x:c r="R484" s="78"/>
    </x:row>
    <x:row r="485">
      <x:c r="A485" s="78"/>
      <x:c r="B485" s="78"/>
      <x:c r="C485" s="78"/>
      <x:c r="D485" s="78"/>
      <x:c r="E485" s="78"/>
      <x:c r="F485" s="78"/>
      <x:c r="G485" s="78"/>
      <x:c r="H485" s="78"/>
      <x:c r="I485" s="78"/>
      <x:c r="J485" s="78"/>
      <x:c r="K485" s="78"/>
      <x:c r="L485" s="78"/>
      <x:c r="M485" s="78"/>
      <x:c r="N485" s="78"/>
      <x:c r="O485" s="78"/>
      <x:c r="P485" s="78"/>
      <x:c r="Q485" s="78"/>
      <x:c r="R485" s="78"/>
    </x:row>
    <x:row r="486">
      <x:c r="A486" s="78"/>
      <x:c r="B486" s="78"/>
      <x:c r="C486" s="78"/>
      <x:c r="D486" s="78"/>
      <x:c r="E486" s="78"/>
      <x:c r="F486" s="78"/>
      <x:c r="G486" s="78"/>
      <x:c r="H486" s="78"/>
      <x:c r="I486" s="78"/>
      <x:c r="J486" s="78"/>
      <x:c r="K486" s="78"/>
      <x:c r="L486" s="78"/>
      <x:c r="M486" s="78"/>
      <x:c r="N486" s="78"/>
      <x:c r="O486" s="78"/>
      <x:c r="P486" s="78"/>
      <x:c r="Q486" s="78"/>
      <x:c r="R486" s="78"/>
    </x:row>
    <x:row r="487">
      <x:c r="A487" s="78"/>
      <x:c r="B487" s="78"/>
      <x:c r="C487" s="78"/>
      <x:c r="D487" s="78"/>
      <x:c r="E487" s="78"/>
      <x:c r="F487" s="78"/>
      <x:c r="G487" s="78"/>
      <x:c r="H487" s="78"/>
      <x:c r="I487" s="78"/>
      <x:c r="J487" s="78"/>
      <x:c r="K487" s="78"/>
      <x:c r="L487" s="78"/>
      <x:c r="M487" s="78"/>
      <x:c r="N487" s="78"/>
      <x:c r="O487" s="78"/>
      <x:c r="P487" s="78"/>
      <x:c r="Q487" s="78"/>
      <x:c r="R487" s="78"/>
    </x:row>
    <x:row r="488">
      <x:c r="A488" s="78"/>
      <x:c r="B488" s="78"/>
      <x:c r="C488" s="78"/>
      <x:c r="D488" s="78"/>
      <x:c r="E488" s="78"/>
      <x:c r="F488" s="78"/>
      <x:c r="G488" s="78"/>
      <x:c r="H488" s="78"/>
      <x:c r="I488" s="78"/>
      <x:c r="J488" s="78"/>
      <x:c r="K488" s="78"/>
      <x:c r="L488" s="78"/>
      <x:c r="M488" s="78"/>
      <x:c r="N488" s="78"/>
      <x:c r="O488" s="78"/>
      <x:c r="P488" s="78"/>
      <x:c r="Q488" s="78"/>
      <x:c r="R488" s="78"/>
    </x:row>
    <x:row r="489">
      <x:c r="A489" s="78"/>
      <x:c r="B489" s="78"/>
      <x:c r="C489" s="78"/>
      <x:c r="D489" s="78"/>
      <x:c r="E489" s="78"/>
      <x:c r="F489" s="78"/>
      <x:c r="G489" s="78"/>
      <x:c r="H489" s="78"/>
      <x:c r="I489" s="78"/>
      <x:c r="J489" s="78"/>
      <x:c r="K489" s="78"/>
      <x:c r="L489" s="78"/>
      <x:c r="M489" s="78"/>
      <x:c r="N489" s="78"/>
      <x:c r="O489" s="78"/>
      <x:c r="P489" s="78"/>
      <x:c r="Q489" s="78"/>
      <x:c r="R489" s="78"/>
    </x:row>
    <x:row r="490">
      <x:c r="A490" s="78"/>
      <x:c r="B490" s="78"/>
      <x:c r="C490" s="78"/>
      <x:c r="D490" s="78"/>
      <x:c r="E490" s="78"/>
      <x:c r="F490" s="78"/>
      <x:c r="G490" s="78"/>
      <x:c r="H490" s="78"/>
      <x:c r="I490" s="78"/>
      <x:c r="J490" s="78"/>
      <x:c r="K490" s="78"/>
      <x:c r="L490" s="78"/>
      <x:c r="M490" s="78"/>
      <x:c r="N490" s="78"/>
      <x:c r="O490" s="78"/>
      <x:c r="P490" s="78"/>
      <x:c r="Q490" s="78"/>
      <x:c r="R490" s="78"/>
    </x:row>
    <x:row r="491">
      <x:c r="A491" s="78"/>
      <x:c r="B491" s="78"/>
      <x:c r="C491" s="78"/>
      <x:c r="D491" s="78"/>
      <x:c r="E491" s="78"/>
      <x:c r="F491" s="78"/>
      <x:c r="G491" s="78"/>
      <x:c r="H491" s="78"/>
      <x:c r="I491" s="78"/>
      <x:c r="J491" s="78"/>
      <x:c r="K491" s="78"/>
      <x:c r="L491" s="78"/>
      <x:c r="M491" s="78"/>
      <x:c r="N491" s="78"/>
      <x:c r="O491" s="78"/>
      <x:c r="P491" s="78"/>
      <x:c r="Q491" s="78"/>
      <x:c r="R491" s="78"/>
    </x:row>
    <x:row r="492">
      <x:c r="A492" s="78"/>
      <x:c r="B492" s="78"/>
      <x:c r="C492" s="78"/>
      <x:c r="D492" s="78"/>
      <x:c r="E492" s="78"/>
      <x:c r="F492" s="78"/>
      <x:c r="G492" s="78"/>
      <x:c r="H492" s="78"/>
      <x:c r="I492" s="78"/>
      <x:c r="J492" s="78"/>
      <x:c r="K492" s="78"/>
      <x:c r="L492" s="78"/>
      <x:c r="M492" s="78"/>
      <x:c r="N492" s="78"/>
      <x:c r="O492" s="78"/>
      <x:c r="P492" s="78"/>
      <x:c r="Q492" s="78"/>
      <x:c r="R492" s="78"/>
    </x:row>
    <x:row r="493">
      <x:c r="A493" s="78"/>
      <x:c r="B493" s="78"/>
      <x:c r="C493" s="78"/>
      <x:c r="D493" s="78"/>
      <x:c r="E493" s="78"/>
      <x:c r="F493" s="78"/>
      <x:c r="G493" s="78"/>
      <x:c r="H493" s="78"/>
      <x:c r="I493" s="78"/>
      <x:c r="J493" s="78"/>
      <x:c r="K493" s="78"/>
      <x:c r="L493" s="78"/>
      <x:c r="M493" s="78"/>
      <x:c r="N493" s="78"/>
      <x:c r="O493" s="78"/>
      <x:c r="P493" s="78"/>
      <x:c r="Q493" s="78"/>
      <x:c r="R493" s="78"/>
    </x:row>
    <x:row r="494">
      <x:c r="A494" s="78"/>
      <x:c r="B494" s="78"/>
      <x:c r="C494" s="78"/>
      <x:c r="D494" s="78"/>
      <x:c r="E494" s="78"/>
      <x:c r="F494" s="78"/>
      <x:c r="G494" s="78"/>
      <x:c r="H494" s="78"/>
      <x:c r="I494" s="78"/>
      <x:c r="J494" s="78"/>
      <x:c r="K494" s="78"/>
      <x:c r="L494" s="78"/>
      <x:c r="M494" s="78"/>
      <x:c r="N494" s="78"/>
      <x:c r="O494" s="78"/>
      <x:c r="P494" s="78"/>
      <x:c r="Q494" s="78"/>
      <x:c r="R494" s="78"/>
    </x:row>
    <x:row r="495">
      <x:c r="A495" s="78"/>
      <x:c r="B495" s="78"/>
      <x:c r="C495" s="78"/>
      <x:c r="D495" s="78"/>
      <x:c r="E495" s="78"/>
      <x:c r="F495" s="78"/>
      <x:c r="G495" s="78"/>
      <x:c r="H495" s="78"/>
      <x:c r="I495" s="78"/>
      <x:c r="J495" s="78"/>
      <x:c r="K495" s="78"/>
      <x:c r="L495" s="78"/>
      <x:c r="M495" s="78"/>
      <x:c r="N495" s="78"/>
      <x:c r="O495" s="78"/>
      <x:c r="P495" s="78"/>
      <x:c r="Q495" s="78"/>
      <x:c r="R495" s="78"/>
    </x:row>
    <x:row r="496">
      <x:c r="A496" s="78"/>
      <x:c r="B496" s="78"/>
      <x:c r="C496" s="78"/>
      <x:c r="D496" s="78"/>
      <x:c r="E496" s="78"/>
      <x:c r="F496" s="78"/>
      <x:c r="G496" s="78"/>
      <x:c r="H496" s="78"/>
      <x:c r="I496" s="78"/>
      <x:c r="J496" s="78"/>
      <x:c r="K496" s="78"/>
      <x:c r="L496" s="78"/>
      <x:c r="M496" s="78"/>
      <x:c r="N496" s="78"/>
      <x:c r="O496" s="78"/>
      <x:c r="P496" s="78"/>
      <x:c r="Q496" s="78"/>
      <x:c r="R496" s="78"/>
    </x:row>
    <x:row r="497">
      <x:c r="A497" s="78"/>
      <x:c r="B497" s="78"/>
      <x:c r="C497" s="78"/>
      <x:c r="D497" s="78"/>
      <x:c r="E497" s="78"/>
      <x:c r="F497" s="78"/>
      <x:c r="G497" s="78"/>
      <x:c r="H497" s="78"/>
      <x:c r="I497" s="78"/>
      <x:c r="J497" s="78"/>
      <x:c r="K497" s="78"/>
      <x:c r="L497" s="78"/>
      <x:c r="M497" s="78"/>
      <x:c r="N497" s="78"/>
      <x:c r="O497" s="78"/>
      <x:c r="P497" s="78"/>
      <x:c r="Q497" s="78"/>
      <x:c r="R497" s="78"/>
    </x:row>
    <x:row r="498">
      <x:c r="A498" s="78"/>
      <x:c r="B498" s="78"/>
      <x:c r="C498" s="78"/>
      <x:c r="D498" s="78"/>
      <x:c r="E498" s="78"/>
      <x:c r="F498" s="78"/>
      <x:c r="G498" s="78"/>
      <x:c r="H498" s="78"/>
      <x:c r="I498" s="78"/>
      <x:c r="J498" s="78"/>
      <x:c r="K498" s="78"/>
      <x:c r="L498" s="78"/>
      <x:c r="M498" s="78"/>
      <x:c r="N498" s="78"/>
      <x:c r="O498" s="78"/>
      <x:c r="P498" s="78"/>
      <x:c r="Q498" s="78"/>
      <x:c r="R498" s="78"/>
    </x:row>
    <x:row r="499">
      <x:c r="A499" s="78"/>
      <x:c r="B499" s="78"/>
      <x:c r="C499" s="78"/>
      <x:c r="D499" s="78"/>
      <x:c r="E499" s="78"/>
      <x:c r="F499" s="78"/>
      <x:c r="G499" s="78"/>
      <x:c r="H499" s="78"/>
      <x:c r="I499" s="78"/>
      <x:c r="J499" s="78"/>
      <x:c r="K499" s="78"/>
      <x:c r="L499" s="78"/>
      <x:c r="M499" s="78"/>
      <x:c r="N499" s="78"/>
      <x:c r="O499" s="78"/>
      <x:c r="P499" s="78"/>
      <x:c r="Q499" s="78"/>
      <x:c r="R499" s="78"/>
    </x:row>
    <x:row r="500">
      <x:c r="A500" s="78"/>
      <x:c r="B500" s="78"/>
      <x:c r="C500" s="78"/>
      <x:c r="D500" s="78"/>
      <x:c r="E500" s="78"/>
      <x:c r="F500" s="78"/>
      <x:c r="G500" s="78"/>
      <x:c r="H500" s="78"/>
      <x:c r="I500" s="78"/>
      <x:c r="J500" s="78"/>
      <x:c r="K500" s="78"/>
      <x:c r="L500" s="78"/>
      <x:c r="M500" s="78"/>
      <x:c r="N500" s="78"/>
      <x:c r="O500" s="78"/>
      <x:c r="P500" s="78"/>
      <x:c r="Q500" s="78"/>
      <x:c r="R500" s="78"/>
    </x:row>
  </x:sheetData>
  <x:mergeCells>
    <x:mergeCell ref="A1:F1"/>
  </x:mergeCells>
  <x:pageMargins left="0.7" right="0.7" top="0.75" bottom="0.75" header="0.3" footer="0.3"/>
</x:worksheet>
</file>