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tables/table2.xml" ContentType="application/vnd.openxmlformats-officedocument.spreadsheetml.table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6e515180943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22e8a9451d234d64"/>
    <x:sheet xmlns:r="http://schemas.openxmlformats.org/officeDocument/2006/relationships" name="Instruções" sheetId="2" r:id="R83637c68c17d4a47"/>
    <x:sheet xmlns:r="http://schemas.openxmlformats.org/officeDocument/2006/relationships" name="Objetivos" sheetId="3" r:id="Ra6affd4a304949aa"/>
    <x:sheet xmlns:r="http://schemas.openxmlformats.org/officeDocument/2006/relationships" name="Metas_KPIs" sheetId="4" r:id="R3115b201e07f45cb"/>
    <x:sheet xmlns:r="http://schemas.openxmlformats.org/officeDocument/2006/relationships" name="Plano_Ação" sheetId="5" r:id="Re7c4e969fe724009"/>
    <x:sheet xmlns:r="http://schemas.openxmlformats.org/officeDocument/2006/relationships" name="Listas" sheetId="6" r:id="R3e61328c6f76485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%"/>
    <x:numFmt numFmtId="201" formatCode="#,##0"/>
    <x:numFmt numFmtId="202" formatCode="R$ #,##0"/>
    <x:numFmt numFmtId="203" formatCode="dd/mm/yyyy"/>
  </x:numFmts>
  <x:fonts count="5">
    <x:font>
      <x:sz val="11"/>
      <x:name val="Carlito"/>
    </x:font>
    <x:font>
      <x:b/>
      <x:sz val="11"/>
      <x:color rgb="FFFFFFFF"/>
      <x:name val="Carlito"/>
    </x:font>
    <x:font>
      <x:b/>
      <x:sz val="16"/>
      <x:color rgb="FFFFFFFF"/>
      <x:name val="Carlito"/>
    </x:font>
    <x:font>
      <x:b/>
      <x:sz val="11"/>
      <x:color rgb="FF123A73"/>
      <x:name val="Carlito"/>
    </x:font>
    <x:font>
      <x:i/>
      <x:sz val="11"/>
      <x:color rgb="FF6B7280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23A73"/>
      </x:patternFill>
    </x:fill>
    <x:fill>
      <x:patternFill patternType="solid">
        <x:fgColor rgb="FF0F172A"/>
      </x:patternFill>
    </x:fill>
    <x:fill>
      <x:patternFill patternType="solid">
        <x:fgColor rgb="FFEAF2FF"/>
      </x:patternFill>
    </x:fill>
    <x:fill>
      <x:patternFill patternType="solid">
        <x:fgColor rgb="FFFFFFFF"/>
      </x:patternFill>
    </x:fill>
  </x:fills>
  <x:borders count="2">
    <x:border/>
    <x:border/>
  </x:borders>
  <x:cellStyleXfs count="1">
    <x:xf numFmtId="0" fontId="0" fillId="0" borderId="0"/>
  </x:cellStyleXfs>
  <x:cellXfs count="4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left"/>
    </x:xf>
    <x:xf numFmtId="0" fontId="2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left"/>
    </x:xf>
    <x:xf numFmtId="0" fontId="2" fillId="3" borderId="1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0" fontId="4" fillId="5" borderId="0" xfId="0" applyNumberFormat="1" applyFont="1" applyFill="1" applyBorder="1"/>
    <x:xf numFmtId="0" fontId="4" fillId="5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1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203" fontId="0" fillId="0" borderId="0" xfId="0" applyNumberFormat="1" applyFont="1" applyFill="1" applyBorder="1" applyAlignment="1">
      <x:alignment wrapText="1"/>
    </x:xf>
    <x:xf numFmtId="203" fontId="0" fillId="0" borderId="1" xfId="0" applyNumberFormat="1" applyFont="1" applyFill="1" applyBorder="1" applyAlignment="1">
      <x:alignment wrapText="1"/>
    </x:xf>
    <x:xf numFmtId="203" fontId="0" fillId="0" borderId="0" xfId="0" applyNumberFormat="1" applyFont="1" applyFill="1" applyBorder="1"/>
    <x:xf numFmtId="203" fontId="0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4887a3ca614526" /><Relationship Type="http://schemas.openxmlformats.org/officeDocument/2006/relationships/theme" Target="/xl/theme/theme1.xml" Id="R90e40206352c4409" /><Relationship Type="http://schemas.openxmlformats.org/officeDocument/2006/relationships/sharedStrings" Target="/xl/sharedStrings.xml" Id="R4a766182aab04d4b" /><Relationship Type="http://schemas.openxmlformats.org/officeDocument/2006/relationships/worksheet" Target="/xl/worksheets/sheet1.xml" Id="R22e8a9451d234d64" /><Relationship Type="http://schemas.openxmlformats.org/officeDocument/2006/relationships/worksheet" Target="/xl/worksheets/sheet2.xml" Id="R83637c68c17d4a47" /><Relationship Type="http://schemas.openxmlformats.org/officeDocument/2006/relationships/worksheet" Target="/xl/worksheets/sheet3.xml" Id="Ra6affd4a304949aa" /><Relationship Type="http://schemas.openxmlformats.org/officeDocument/2006/relationships/worksheet" Target="/xl/worksheets/sheet4.xml" Id="R3115b201e07f45cb" /><Relationship Type="http://schemas.openxmlformats.org/officeDocument/2006/relationships/worksheet" Target="/xl/worksheets/sheet5.xml" Id="Re7c4e969fe724009" /><Relationship Type="http://schemas.openxmlformats.org/officeDocument/2006/relationships/worksheet" Target="/xl/worksheets/sheet6.xml" Id="R3e61328c6f76485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a462b9612671421f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Atingimento dos principais KPIs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Atingimento</c:v>
          </c:tx>
          <c:cat>
            <c:strRef>
              <c:f>'Dashboard'!$I$4:$I$8</c:f>
              <c:strCache>
                <c:ptCount val="0"/>
              </c:strCache>
            </c:strRef>
          </c:cat>
          <c:val>
            <c:numRef>
              <c:f>'Dashboard'!$J$4:$J$8</c:f>
              <c:numCache>
                <c:formatCode>0%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3</xdr:col>
      <xdr:colOff>0</xdr:colOff>
      <xdr:row>23</xdr:row>
      <xdr:rowOff>0</xdr:rowOff>
    </xdr:from>
    <xdr:to>
      <xdr:col>8</xdr:col>
      <xdr:colOff>0</xdr:colOff>
      <xdr:row>40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a462b9612671421f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MetasKPITable" displayName="MetasKPITable" ref="A3:J30" headerRowCount="1">
  <x:tableColumns count="10">
    <x:tableColumn id="1" name="Categoria"/>
    <x:tableColumn id="2" name="KPI"/>
    <x:tableColumn id="3" name="Definição"/>
    <x:tableColumn id="4" name="Meta"/>
    <x:tableColumn id="5" name="Realizado"/>
    <x:tableColumn id="6" name="Atingimento %"/>
    <x:tableColumn id="7" name="Status"/>
    <x:tableColumn id="8" name="Responsável"/>
    <x:tableColumn id="9" name="Fonte do dado"/>
    <x:tableColumn id="10" name="Observações"/>
  </x:tableColumns>
  <x:tableStyleInfo name="TableStyleMedium2" showRowStripes="1"/>
</x:table>
</file>

<file path=xl/tables/table2.xml><?xml version="1.0" encoding="utf-8"?>
<x:table xmlns:x="http://schemas.openxmlformats.org/spreadsheetml/2006/main" id="2" name="PlanoAcaoTable" displayName="PlanoAcaoTable" ref="A3:I40" headerRowCount="1">
  <x:tableColumns count="9">
    <x:tableColumn id="1" name="Fase"/>
    <x:tableColumn id="2" name="Ação"/>
    <x:tableColumn id="3" name="Objetivo relacionado"/>
    <x:tableColumn id="4" name="Responsável"/>
    <x:tableColumn id="5" name="Prazo"/>
    <x:tableColumn id="6" name="Prioridade"/>
    <x:tableColumn id="7" name="Status"/>
    <x:tableColumn id="8" name="Dependência"/>
    <x:tableColumn id="9" name="Observaçõ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410e131ece44e9b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1.xml" Id="R870abc025ef8435e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2.xml" Id="Rbab1b79a0c704ce1" /></Relationships>
</file>

<file path=xl/worksheets/sheet1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30" hidden="0" customWidth="1"/>
    <x:col min="3" max="3" width="20" hidden="0" customWidth="1"/>
    <x:col min="4" max="4" width="24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2" hidden="0" customWidth="1"/>
    <x:col min="10" max="10" width="2" hidden="0" customWidth="1"/>
  </x:cols>
  <x:sheetData>
    <x:row r="1" ht="19.200000762939453" hidden="0" customHeight="1">
      <x:c r="A1" s="15" t="str">
        <x:v>Dashboard - Metas e KPIs do Expositor</x:v>
      </x:c>
    </x:row>
    <x:row r="2"/>
    <x:row r="3" ht="15" hidden="0" customHeight="1">
      <x:c r="A3" s="22" t="str">
        <x:v>Evento</x:v>
      </x:c>
      <x:c r="B3" s="26" t="str">
        <x:f>Objetivos!B4</x:f>
        <x:v>[Nome do evento]</x:v>
      </x:c>
      <x:c r="D3" s="6" t="str">
        <x:v>Indicador</x:v>
      </x:c>
      <x:c r="E3" s="6" t="str">
        <x:v>Meta</x:v>
      </x:c>
      <x:c r="F3" s="6" t="str">
        <x:v>Realizado</x:v>
      </x:c>
      <x:c r="G3" s="6" t="str">
        <x:v>Atingimento</x:v>
      </x:c>
      <x:c r="H3" s="6" t="str">
        <x:v>Status geral</x:v>
      </x:c>
      <x:c r="I3" t="str">
        <x:v>Indicador</x:v>
      </x:c>
      <x:c r="J3" t="str">
        <x:v>Atingimento</x:v>
      </x:c>
    </x:row>
    <x:row r="4" ht="15" hidden="0" customHeight="1">
      <x:c r="A4" s="22" t="str">
        <x:v>Empresa</x:v>
      </x:c>
      <x:c r="B4" s="26" t="str">
        <x:f>Objetivos!B5</x:f>
        <x:v>[Nome da empresa]</x:v>
      </x:c>
      <x:c r="D4" s="26" t="str">
        <x:v>Leads captados</x:v>
      </x:c>
      <x:c r="E4" s="38" t="n">
        <x:f>Metas_KPIs!D7</x:f>
        <x:v>500</x:v>
      </x:c>
      <x:c r="F4" s="38" t="n">
        <x:f>Metas_KPIs!E7</x:f>
        <x:v>0</x:v>
      </x:c>
      <x:c r="G4" s="39" t="n">
        <x:f>IFERROR(F4/E4,0)</x:f>
        <x:v>0</x:v>
      </x:c>
      <x:c r="H4" s="26" t="str">
        <x:f>IF(G4&gt;=1,"Meta atingida",IF(G4&gt;=0.7,"Em evolução","Atenção"))</x:f>
        <x:v>Atenção</x:v>
      </x:c>
      <x:c r="I4" t="str">
        <x:v>Leads captados</x:v>
      </x:c>
      <x:c r="J4" s="32" t="n">
        <x:f>G4</x:f>
        <x:v>0</x:v>
      </x:c>
    </x:row>
    <x:row r="5" ht="15" hidden="0" customHeight="1">
      <x:c r="A5" s="22" t="str">
        <x:v>Responsável</x:v>
      </x:c>
      <x:c r="B5" s="26" t="str">
        <x:f>Objetivos!B6</x:f>
        <x:v>[Nome / área]</x:v>
      </x:c>
      <x:c r="D5" s="26" t="str">
        <x:v>Leads qualificados</x:v>
      </x:c>
      <x:c r="E5" s="38" t="n">
        <x:f>Metas_KPIs!D8</x:f>
        <x:v>200</x:v>
      </x:c>
      <x:c r="F5" s="38" t="n">
        <x:f>Metas_KPIs!E8</x:f>
        <x:v>0</x:v>
      </x:c>
      <x:c r="G5" s="39" t="n">
        <x:f>IFERROR(F5/E5,0)</x:f>
        <x:v>0</x:v>
      </x:c>
      <x:c r="H5" s="26" t="str">
        <x:f>IF(G5&gt;=1,"Meta atingida",IF(G5&gt;=0.7,"Em evolução","Atenção"))</x:f>
        <x:v>Atenção</x:v>
      </x:c>
      <x:c r="I5" t="str">
        <x:v>Leads qualificados</x:v>
      </x:c>
      <x:c r="J5" s="32" t="n">
        <x:f>G5</x:f>
        <x:v>0</x:v>
      </x:c>
    </x:row>
    <x:row r="6" ht="15" hidden="0" customHeight="1">
      <x:c r="A6" s="22" t="str">
        <x:v>Objetivo principal</x:v>
      </x:c>
      <x:c r="B6" s="26" t="str">
        <x:f>Objetivos!B7</x:f>
        <x:v>[Selecione / descreva]</x:v>
      </x:c>
      <x:c r="D6" s="26" t="str">
        <x:v>Reuniões realizadas</x:v>
      </x:c>
      <x:c r="E6" s="38" t="n">
        <x:f>Metas_KPIs!D6</x:f>
        <x:v>40</x:v>
      </x:c>
      <x:c r="F6" s="38" t="n">
        <x:f>Metas_KPIs!E6</x:f>
        <x:v>0</x:v>
      </x:c>
      <x:c r="G6" s="39" t="n">
        <x:f>IFERROR(F6/E6,0)</x:f>
        <x:v>0</x:v>
      </x:c>
      <x:c r="H6" s="26" t="str">
        <x:f>IF(G6&gt;=1,"Meta atingida",IF(G6&gt;=0.7,"Em evolução","Atenção"))</x:f>
        <x:v>Atenção</x:v>
      </x:c>
      <x:c r="I6" t="str">
        <x:v>Reuniões realizadas</x:v>
      </x:c>
      <x:c r="J6" s="32" t="n">
        <x:f>G6</x:f>
        <x:v>0</x:v>
      </x:c>
    </x:row>
    <x:row r="7" ht="15" hidden="0" customHeight="1">
      <x:c r="A7" s="22" t="str">
        <x:v>Público prioritário</x:v>
      </x:c>
      <x:c r="B7" s="26" t="str">
        <x:f>Objetivos!B8</x:f>
        <x:v>[Descreva o perfil]</x:v>
      </x:c>
      <x:c r="D7" s="26" t="str">
        <x:v>Pipeline estimado</x:v>
      </x:c>
      <x:c r="E7" s="40" t="n">
        <x:f>Metas_KPIs!D11</x:f>
        <x:v>1000000</x:v>
      </x:c>
      <x:c r="F7" s="40" t="n">
        <x:f>Metas_KPIs!E11</x:f>
        <x:v>0</x:v>
      </x:c>
      <x:c r="G7" s="39" t="n">
        <x:f>IFERROR(F7/E7,0)</x:f>
        <x:v>0</x:v>
      </x:c>
      <x:c r="H7" s="26" t="str">
        <x:f>IF(G7&gt;=1,"Meta atingida",IF(G7&gt;=0.7,"Em evolução","Atenção"))</x:f>
        <x:v>Atenção</x:v>
      </x:c>
      <x:c r="I7" t="str">
        <x:v>Pipeline estimado</x:v>
      </x:c>
      <x:c r="J7" s="32" t="n">
        <x:f>G7</x:f>
        <x:v>0</x:v>
      </x:c>
    </x:row>
    <x:row r="8" ht="15" hidden="0" customHeight="1">
      <x:c r="A8" s="22" t="str">
        <x:v>Soluções em destaque</x:v>
      </x:c>
      <x:c r="B8" s="26" t="str">
        <x:f>Objetivos!B9</x:f>
        <x:v>[Produtos/serviços]</x:v>
      </x:c>
      <x:c r="D8" s="26" t="str">
        <x:v>Vendas fechadas</x:v>
      </x:c>
      <x:c r="E8" s="40" t="n">
        <x:f>Metas_KPIs!D12</x:f>
        <x:v>300000</x:v>
      </x:c>
      <x:c r="F8" s="40" t="n">
        <x:f>Metas_KPIs!E12</x:f>
        <x:v>0</x:v>
      </x:c>
      <x:c r="G8" s="39" t="n">
        <x:f>IFERROR(F8/E8,0)</x:f>
        <x:v>0</x:v>
      </x:c>
      <x:c r="H8" s="26" t="str">
        <x:f>IF(G8&gt;=1,"Meta atingida",IF(G8&gt;=0.7,"Em evolução","Atenção"))</x:f>
        <x:v>Atenção</x:v>
      </x:c>
      <x:c r="I8" t="str">
        <x:v>Vendas fechadas</x:v>
      </x:c>
      <x:c r="J8" s="32" t="n">
        <x:f>G8</x:f>
        <x:v>0</x:v>
      </x:c>
    </x:row>
    <x:row r="9" ht="15" hidden="0" customHeight="1">
      <x:c r="A9" s="22" t="str">
        <x:v>Meta geral</x:v>
      </x:c>
      <x:c r="B9" s="26" t="str">
        <x:f>Objetivos!B11</x:f>
        <x:v>[Resultado esperado]</x:v>
      </x:c>
    </x:row>
    <x:row r="10" ht="15" hidden="0" customHeight="1">
      <x:c r="A10" s="22" t="str">
        <x:v>Data da atualização</x:v>
      </x:c>
      <x:c r="B10" s="44" t="n">
        <x:v>46201.95930199074</x:v>
      </x:c>
    </x:row>
    <x:row r="11"/>
    <x:row r="12"/>
    <x:row r="13" ht="15" hidden="0" customHeight="1">
      <x:c r="A13" s="6" t="str">
        <x:v>Resumo de ROI e Pipeline</x:v>
      </x:c>
      <x:c r="B13" t="str"/>
      <x:c r="C13" t="str"/>
      <x:c r="D13" t="str"/>
      <x:c r="E13" t="str"/>
      <x:c r="F13" t="str"/>
      <x:c r="G13" t="str"/>
      <x:c r="H13" t="str"/>
    </x:row>
    <x:row r="14"/>
    <x:row r="15" ht="24" hidden="0" customHeight="1">
      <x:c r="A15" s="22" t="str">
        <x:v>Investimento total no evento</x:v>
      </x:c>
      <x:c r="B15" s="36" t="n">
        <x:v>0</x:v>
      </x:c>
      <x:c r="D15" s="6" t="str">
        <x:v>Leitura executiva</x:v>
      </x:c>
      <x:c r="E15" t="str"/>
      <x:c r="F15" t="str"/>
      <x:c r="G15" t="str"/>
      <x:c r="H15" t="str"/>
    </x:row>
    <x:row r="16" ht="24" hidden="0" customHeight="1">
      <x:c r="A16" s="22" t="str">
        <x:v>Pipeline estimado gerado</x:v>
      </x:c>
      <x:c r="B16" s="36" t="n">
        <x:f>Metas_KPIs!E11</x:f>
        <x:v>0</x:v>
      </x:c>
      <x:c r="D16" s="26" t="str">
        <x:v>Use este painel para apresentar à diretoria uma visão rápida de metas, resultados, pipeline e retorno da participação.</x:v>
      </x:c>
      <x:c r="E16" s="26"/>
      <x:c r="F16" s="26"/>
      <x:c r="G16" s="26"/>
      <x:c r="H16" s="26"/>
    </x:row>
    <x:row r="17" ht="24" hidden="0" customHeight="1">
      <x:c r="A17" s="22" t="str">
        <x:v>Vendas atribuídas ao evento</x:v>
      </x:c>
      <x:c r="B17" s="36" t="n">
        <x:f>Metas_KPIs!E12</x:f>
        <x:v>0</x:v>
      </x:c>
      <x:c r="D17" s="26" t="str">
        <x:v>Atualize a coluna Realizado na aba Metas_KPIs para alimentar o dashboard.</x:v>
      </x:c>
      <x:c r="E17" s="26"/>
      <x:c r="F17" s="26"/>
      <x:c r="G17" s="26"/>
      <x:c r="H17" s="26"/>
    </x:row>
    <x:row r="18" ht="24" hidden="0" customHeight="1">
      <x:c r="A18" s="22" t="str">
        <x:v>ROI potencial</x:v>
      </x:c>
      <x:c r="B18" s="32" t="n">
        <x:f>IFERROR((B16-B15)/B15,0)</x:f>
        <x:v>0</x:v>
      </x:c>
      <x:c r="D18" s="26" t="str">
        <x:v>Preencha o investimento total para calcular custo por lead e ROI.</x:v>
      </x:c>
      <x:c r="E18" s="26"/>
      <x:c r="F18" s="26"/>
      <x:c r="G18" s="26"/>
      <x:c r="H18" s="26"/>
    </x:row>
    <x:row r="19" ht="24" hidden="0" customHeight="1">
      <x:c r="A19" s="22" t="str">
        <x:v>ROI realizado</x:v>
      </x:c>
      <x:c r="B19" s="32" t="n">
        <x:f>IFERROR((B17-B15)/B15,0)</x:f>
        <x:v>0</x:v>
      </x:c>
      <x:c r="D19" s="26" t="str">
        <x:v>Ao final do evento, utilize as observações para consolidar aprendizados e justificar renovação, patrocínios ou novos investimentos.</x:v>
      </x:c>
      <x:c r="E19" s="26"/>
      <x:c r="F19" s="26"/>
      <x:c r="G19" s="26"/>
      <x:c r="H19" s="26"/>
    </x:row>
    <x:row r="20" ht="24" hidden="0" customHeight="1">
      <x:c r="A20" s="22" t="str">
        <x:v>Custo por lead captado</x:v>
      </x:c>
      <x:c r="B20" s="36" t="n">
        <x:f>IFERROR(B15/Metas_KPIs!E7,0)</x:f>
        <x:v>0</x:v>
      </x:c>
      <x:c r="D20" s="26" t="str"/>
      <x:c r="E20" s="26"/>
      <x:c r="F20" s="26"/>
      <x:c r="G20" s="26"/>
      <x:c r="H20" s="26"/>
    </x:row>
    <x:row r="21" ht="24" hidden="0" customHeight="1">
      <x:c r="A21" s="22" t="str">
        <x:v>Custo por lead qualificado</x:v>
      </x:c>
      <x:c r="B21" s="36" t="n">
        <x:f>IFERROR(B15/Metas_KPIs!E8,0)</x:f>
        <x:v>0</x:v>
      </x:c>
      <x:c r="D21" s="26" t="str">
        <x:v>Dica: acompanhe metas diariamente durante a feira para corrigir rota antes do término do evento.</x:v>
      </x:c>
      <x:c r="E21" s="26"/>
      <x:c r="F21" s="26"/>
      <x:c r="G21" s="26"/>
      <x:c r="H21" s="26"/>
    </x:row>
    <x:row r="22" ht="24" hidden="0" customHeight="1">
      <x:c r="A22" s="22" t="str">
        <x:v>Taxa de qualificação</x:v>
      </x:c>
      <x:c r="B22" s="32" t="n">
        <x:f>IFERROR(Metas_KPIs!E8/Metas_KPIs!E7,0)</x:f>
        <x:v>0</x:v>
      </x:c>
      <x:c r="D22" s="26" t="str"/>
      <x:c r="E22" s="26"/>
      <x:c r="F22" s="26"/>
      <x:c r="G22" s="26"/>
      <x:c r="H22" s="26"/>
    </x:row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</x:sheetData>
  <x:mergeCells>
    <x:mergeCell ref="A1:H1"/>
    <x:mergeCell ref="A13:H13"/>
    <x:mergeCell ref="D15:H15"/>
    <x:mergeCell ref="D16:H16"/>
    <x:mergeCell ref="D17:H17"/>
    <x:mergeCell ref="D18:H18"/>
    <x:mergeCell ref="D19:H19"/>
    <x:mergeCell ref="D21:H21"/>
  </x:mergeCells>
  <x:conditionalFormatting sqref="G4:G8">
    <x:cfRule type="colorScale" priority="1">
      <x:colorScale>
        <x:cfvo type="min"/>
        <x:cfvo type="percentile" val="50"/>
        <x:cfvo type="max"/>
        <x:color rgb="FFFEE2E2"/>
        <x:color rgb="FFFEF3C7"/>
        <x:color rgb="FFDCFCE7"/>
      </x:colorScale>
    </x:cfRule>
  </x:conditionalFormatting>
  <x:pageMargins left="0.7" right="0.7" top="0.75" bottom="0.75" header="0.3" footer="0.3"/>
  <x:drawing xmlns:r="http://schemas.openxmlformats.org/officeDocument/2006/relationships" r:id="Rf410e131ece44e9b"/>
</x:worksheet>
</file>

<file path=xl/worksheets/sheet2.xml><?xml version="1.0" encoding="utf-8"?>
<x:worksheet xmlns:x="http://schemas.openxmlformats.org/spreadsheetml/2006/main">
  <x:sheetFormatPr defaultRowHeight="15"/>
  <x:cols>
    <x:col min="1" max="1" width="21" hidden="0" customWidth="1"/>
    <x:col min="2" max="2" width="35" hidden="0" customWidth="1"/>
    <x:col min="3" max="3" width="30" hidden="0" customWidth="1"/>
    <x:col min="4" max="4" width="25" hidden="0" customWidth="1"/>
    <x:col min="5" max="5" width="21" hidden="0" customWidth="1"/>
    <x:col min="6" max="6" width="21" hidden="0" customWidth="1"/>
    <x:col min="7" max="7" width="28" hidden="0" customWidth="1"/>
    <x:col min="8" max="8" width="21" hidden="0" customWidth="1"/>
  </x:cols>
  <x:sheetData>
    <x:row r="1" ht="19.200000762939453" hidden="0" customHeight="1">
      <x:c r="A1" s="15" t="str">
        <x:v>Modelo de Metas e KPIs do Expositor</x:v>
      </x:c>
    </x:row>
    <x:row r="2"/>
    <x:row r="3" ht="52.79999923706055" hidden="0" customHeight="1">
      <x:c r="A3" s="22" t="str">
        <x:v>Objetivo do material</x:v>
      </x:c>
      <x:c r="B3" s="26" t="str">
        <x:v>Ajudar o expositor a transformar a participação no evento em metas claras, indicadores acompanháveis e um plano de ação mensurável.</x:v>
      </x:c>
    </x:row>
    <x:row r="4" ht="52.79999923706055" hidden="0" customHeight="1">
      <x:c r="A4" s="22" t="str">
        <x:v>Como usar</x:v>
      </x:c>
      <x:c r="B4" s="26" t="str">
        <x:v>Preencha as abas Objetivos, Metas_KPIs e Plano_Ação. O Dashboard consolidará os principais indicadores para acompanhamento interno.</x:v>
      </x:c>
    </x:row>
    <x:row r="5" ht="39.599998474121094" hidden="0" customHeight="1">
      <x:c r="A5" s="22" t="str">
        <x:v>Indicação de uso</x:v>
      </x:c>
      <x:c r="B5" s="26" t="str">
        <x:v>Utilizar no início do planejamento, revisar a 60/30/7 dias do evento e atualizar no pós-evento com resultados reais.</x:v>
      </x:c>
    </x:row>
    <x:row r="6" ht="26.399999618530273" hidden="0" customHeight="1">
      <x:c r="A6" s="22" t="str">
        <x:v>Aplicação</x:v>
      </x:c>
      <x:c r="B6" s="26" t="str">
        <x:v>Modelo adaptável para qualquer evento da Fiera Milano Brasil.</x:v>
      </x:c>
    </x:row>
    <x:row r="7"/>
    <x:row r="8" ht="15" hidden="0" customHeight="1">
      <x:c r="A8" s="6" t="str">
        <x:v>Etapa</x:v>
      </x:c>
      <x:c r="B8" s="6" t="str">
        <x:v>O que preencher</x:v>
      </x:c>
      <x:c r="C8" s="6" t="str">
        <x:v>Resultado esperado</x:v>
      </x:c>
      <x:c r="D8" s="6" t="str">
        <x:v>Responsável sugerido</x:v>
      </x:c>
      <x:c r="E8" s="6" t="str">
        <x:v>Quando revisar</x:v>
      </x:c>
      <x:c r="F8" s="6" t="str">
        <x:v>Status</x:v>
      </x:c>
      <x:c r="G8" s="6" t="str">
        <x:v>Observações</x:v>
      </x:c>
      <x:c r="H8" s="6" t="str">
        <x:v>Link/arquivo</x:v>
      </x:c>
    </x:row>
    <x:row r="9" ht="26.399999618530273" hidden="0" customHeight="1">
      <x:c r="A9" s="26" t="str">
        <x:v>1. Definição estratégica</x:v>
      </x:c>
      <x:c r="B9" s="26" t="str">
        <x:v>Objetivo principal, públicos prioritários e soluções em destaque</x:v>
      </x:c>
      <x:c r="C9" s="26" t="str">
        <x:v>Participação com foco claro</x:v>
      </x:c>
      <x:c r="D9" s="26" t="str">
        <x:v>Diretoria / Marketing / Vendas</x:v>
      </x:c>
      <x:c r="E9" s="26" t="str">
        <x:v>120 a 90 dias antes</x:v>
      </x:c>
      <x:c r="F9" s="26" t="str">
        <x:v>Não iniciado</x:v>
      </x:c>
      <x:c r="G9" s="26" t="str"/>
      <x:c r="H9" s="26" t="str"/>
    </x:row>
    <x:row r="10" ht="26.399999618530273" hidden="0" customHeight="1">
      <x:c r="A10" s="26" t="str">
        <x:v>2. Metas e KPIs</x:v>
      </x:c>
      <x:c r="B10" s="26" t="str">
        <x:v>Metas quantitativas e qualitativas por indicador</x:v>
      </x:c>
      <x:c r="C10" s="26" t="str">
        <x:v>Critérios objetivos de sucesso</x:v>
      </x:c>
      <x:c r="D10" s="26" t="str">
        <x:v>Marketing / Comercial</x:v>
      </x:c>
      <x:c r="E10" s="26" t="str">
        <x:v>90 a 60 dias antes</x:v>
      </x:c>
      <x:c r="F10" s="26" t="str">
        <x:v>Não iniciado</x:v>
      </x:c>
      <x:c r="G10" s="26" t="str"/>
      <x:c r="H10" s="26" t="str"/>
    </x:row>
    <x:row r="11" ht="15" hidden="0" customHeight="1">
      <x:c r="A11" s="26" t="str">
        <x:v>3. Plano de ação</x:v>
      </x:c>
      <x:c r="B11" s="26" t="str">
        <x:v>Ações, prazos, responsáveis e prioridades</x:v>
      </x:c>
      <x:c r="C11" s="26" t="str">
        <x:v>Execução organizada por fase</x:v>
      </x:c>
      <x:c r="D11" s="26" t="str">
        <x:v>Marketing / Operações</x:v>
      </x:c>
      <x:c r="E11" s="26" t="str">
        <x:v>60 a 30 dias antes</x:v>
      </x:c>
      <x:c r="F11" s="26" t="str">
        <x:v>Não iniciado</x:v>
      </x:c>
      <x:c r="G11" s="26" t="str"/>
      <x:c r="H11" s="26" t="str"/>
    </x:row>
    <x:row r="12" ht="15" hidden="0" customHeight="1">
      <x:c r="A12" s="26" t="str">
        <x:v>4. Acompanhamento diário</x:v>
      </x:c>
      <x:c r="B12" s="26" t="str">
        <x:v>Realizado, observações e status</x:v>
      </x:c>
      <x:c r="C12" s="26" t="str">
        <x:v>Correção rápida durante o evento</x:v>
      </x:c>
      <x:c r="D12" s="26" t="str">
        <x:v>Gestor do estande</x:v>
      </x:c>
      <x:c r="E12" s="26" t="str">
        <x:v>Durante o evento</x:v>
      </x:c>
      <x:c r="F12" s="26" t="str">
        <x:v>Não iniciado</x:v>
      </x:c>
      <x:c r="G12" s="26" t="str"/>
      <x:c r="H12" s="26" t="str"/>
    </x:row>
    <x:row r="13" ht="26.399999618530273" hidden="0" customHeight="1">
      <x:c r="A13" s="26" t="str">
        <x:v>5. Pós-evento</x:v>
      </x:c>
      <x:c r="B13" s="26" t="str">
        <x:v>Resultados, ROI, pipeline e aprendizados</x:v>
      </x:c>
      <x:c r="C13" s="26" t="str">
        <x:v>Relatório executivo para tomada de decisão</x:v>
      </x:c>
      <x:c r="D13" s="26" t="str">
        <x:v>Comercial / Marketing</x:v>
      </x:c>
      <x:c r="E13" s="26" t="str">
        <x:v>Até 30 dias após</x:v>
      </x:c>
      <x:c r="F13" s="26" t="str">
        <x:v>Não iniciado</x:v>
      </x:c>
      <x:c r="G13" s="26" t="str"/>
      <x:c r="H13" s="26" t="str"/>
    </x:row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</x:sheetData>
  <x:mergeCells>
    <x:mergeCell ref="A1:H1"/>
  </x:mergeCells>
  <x:dataValidations count="1">
    <x:dataValidation type="list" sqref="F9:F13">
      <x:formula1>Listas!$A$2:$A$7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35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32" hidden="0" customWidth="1"/>
  </x:cols>
  <x:sheetData>
    <x:row r="1" ht="19.200000762939453" hidden="0" customHeight="1">
      <x:c r="A1" s="15" t="str">
        <x:v>Definição de Objetivos da Participação</x:v>
      </x:c>
    </x:row>
    <x:row r="2"/>
    <x:row r="3" ht="15" hidden="0" customHeight="1">
      <x:c r="A3" s="6" t="str">
        <x:v>Campo</x:v>
      </x:c>
      <x:c r="B3" s="6" t="str">
        <x:v>Preencher</x:v>
      </x:c>
      <x:c r="C3" s="6" t="str">
        <x:v>Orientação</x:v>
      </x:c>
      <x:c r="D3" t="str"/>
      <x:c r="E3" t="str"/>
      <x:c r="F3" t="str"/>
      <x:c r="G3" t="str"/>
      <x:c r="H3" t="str"/>
    </x:row>
    <x:row r="4" ht="52.79999923706055" hidden="0" customHeight="1">
      <x:c r="A4" s="22" t="str">
        <x:v>Evento</x:v>
      </x:c>
      <x:c r="B4" s="30" t="str">
        <x:v>[Nome do evento]</x:v>
      </x:c>
      <x:c r="C4" s="26" t="str">
        <x:v>Ex.: Exposec, FISP, Fire Show, Fruit Attraction São Paulo, Reatech, Tubotech, Wire Brasil.</x:v>
      </x:c>
    </x:row>
    <x:row r="5" ht="26.399999618530273" hidden="0" customHeight="1">
      <x:c r="A5" s="22" t="str">
        <x:v>Empresa expositora</x:v>
      </x:c>
      <x:c r="B5" s="30" t="str">
        <x:v>[Nome da empresa]</x:v>
      </x:c>
      <x:c r="C5" s="26" t="str">
        <x:v>Preencher com o nome da empresa participante.</x:v>
      </x:c>
    </x:row>
    <x:row r="6" ht="39.599998474121094" hidden="0" customHeight="1">
      <x:c r="A6" s="22" t="str">
        <x:v>Responsável pelo projeto</x:v>
      </x:c>
      <x:c r="B6" s="30" t="str">
        <x:v>[Nome / área]</x:v>
      </x:c>
      <x:c r="C6" s="26" t="str">
        <x:v>Pessoa responsável por consolidar metas, ações e resultados.</x:v>
      </x:c>
    </x:row>
    <x:row r="7" ht="66" hidden="0" customHeight="1">
      <x:c r="A7" s="22" t="str">
        <x:v>Objetivo principal</x:v>
      </x:c>
      <x:c r="B7" s="30" t="str">
        <x:v>[Selecione / descreva]</x:v>
      </x:c>
      <x:c r="C7" s="26" t="str">
        <x:v>Escolha um foco central: leads, vendas, branding, relacionamento, lançamento, canais ou autoridade.</x:v>
      </x:c>
    </x:row>
    <x:row r="8" ht="66" hidden="0" customHeight="1">
      <x:c r="A8" s="22" t="str">
        <x:v>Público prioritário</x:v>
      </x:c>
      <x:c r="B8" s="30" t="str">
        <x:v>[Descreva o perfil]</x:v>
      </x:c>
      <x:c r="C8" s="26" t="str">
        <x:v>Ex.: compradores, distribuidores, integradores, arquitetos, gestores, técnicos, decisores.</x:v>
      </x:c>
    </x:row>
    <x:row r="9" ht="52.79999923706055" hidden="0" customHeight="1">
      <x:c r="A9" s="22" t="str">
        <x:v>Soluções em destaque</x:v>
      </x:c>
      <x:c r="B9" s="30" t="str">
        <x:v>[Produtos/serviços]</x:v>
      </x:c>
      <x:c r="C9" s="26" t="str">
        <x:v>Liste os produtos, lançamentos, tecnologias ou soluções que serão comunicados na feira.</x:v>
      </x:c>
    </x:row>
    <x:row r="10" ht="39.599998474121094" hidden="0" customHeight="1">
      <x:c r="A10" s="22" t="str">
        <x:v>Proposta de valor no evento</x:v>
      </x:c>
      <x:c r="B10" s="30" t="str">
        <x:v>[Mensagem-chave]</x:v>
      </x:c>
      <x:c r="C10" s="26" t="str">
        <x:v>Explique em uma frase por que o visitante deve ir ao estande.</x:v>
      </x:c>
    </x:row>
    <x:row r="11" ht="52.79999923706055" hidden="0" customHeight="1">
      <x:c r="A11" s="22" t="str">
        <x:v>Meta geral</x:v>
      </x:c>
      <x:c r="B11" s="30" t="str">
        <x:v>[Resultado esperado]</x:v>
      </x:c>
      <x:c r="C11" s="26" t="str">
        <x:v>Ex.: gerar 300 leads, agendar 40 reuniões, abrir R$ 1 milhão em pipeline.</x:v>
      </x:c>
    </x:row>
    <x:row r="12"/>
    <x:row r="13" ht="15" hidden="0" customHeight="1">
      <x:c r="A13" s="6" t="str">
        <x:v>Objetivo SMART</x:v>
      </x:c>
      <x:c r="B13" s="6" t="str">
        <x:v>Categoria</x:v>
      </x:c>
      <x:c r="C13" s="6" t="str">
        <x:v>Indicador</x:v>
      </x:c>
      <x:c r="D13" s="6" t="str">
        <x:v>Meta</x:v>
      </x:c>
      <x:c r="E13" s="6" t="str">
        <x:v>Prazo</x:v>
      </x:c>
      <x:c r="F13" s="6" t="str">
        <x:v>Responsável</x:v>
      </x:c>
      <x:c r="G13" s="6" t="str">
        <x:v>Status</x:v>
      </x:c>
      <x:c r="H13" s="6" t="str">
        <x:v>Observações</x:v>
      </x:c>
    </x:row>
    <x:row r="14" ht="15" hidden="0" customHeight="1">
      <x:c r="A14" s="26" t="str">
        <x:v>Gerar leads qualificados para o time comercial</x:v>
      </x:c>
      <x:c r="B14" s="26" t="str">
        <x:v>Geração de leads</x:v>
      </x:c>
      <x:c r="C14" s="26" t="str">
        <x:v>Leads qualificados</x:v>
      </x:c>
      <x:c r="D14" s="26" t="n">
        <x:v>150</x:v>
      </x:c>
      <x:c r="E14" s="26" t="str">
        <x:v>Até o fim do evento</x:v>
      </x:c>
      <x:c r="F14" s="26" t="str">
        <x:v>Comercial</x:v>
      </x:c>
      <x:c r="G14" s="26" t="str">
        <x:v>Não iniciado</x:v>
      </x:c>
      <x:c r="H14" s="26" t="str"/>
    </x:row>
    <x:row r="15" ht="15" hidden="0" customHeight="1">
      <x:c r="A15" s="26" t="str">
        <x:v>Agendar reuniões com contas estratégicas</x:v>
      </x:c>
      <x:c r="B15" s="26" t="str">
        <x:v>Relacionamento</x:v>
      </x:c>
      <x:c r="C15" s="26" t="str">
        <x:v>Reuniões realizadas</x:v>
      </x:c>
      <x:c r="D15" s="26" t="n">
        <x:v>40</x:v>
      </x:c>
      <x:c r="E15" s="26" t="str">
        <x:v>Durante o evento</x:v>
      </x:c>
      <x:c r="F15" s="26" t="str">
        <x:v>Vendas</x:v>
      </x:c>
      <x:c r="G15" s="26" t="str">
        <x:v>Não iniciado</x:v>
      </x:c>
      <x:c r="H15" s="26" t="str"/>
    </x:row>
    <x:row r="16" ht="15" hidden="0" customHeight="1">
      <x:c r="A16" s="26" t="str">
        <x:v>Apresentar novo produto ao mercado</x:v>
      </x:c>
      <x:c r="B16" s="26" t="str">
        <x:v>Lançamento</x:v>
      </x:c>
      <x:c r="C16" s="26" t="str">
        <x:v>Demonstrações realizadas</x:v>
      </x:c>
      <x:c r="D16" s="26" t="n">
        <x:v>80</x:v>
      </x:c>
      <x:c r="E16" s="26" t="str">
        <x:v>Durante o evento</x:v>
      </x:c>
      <x:c r="F16" s="26" t="str">
        <x:v>Marketing / Produto</x:v>
      </x:c>
      <x:c r="G16" s="26" t="str">
        <x:v>Não iniciado</x:v>
      </x:c>
      <x:c r="H16" s="26" t="str"/>
    </x:row>
    <x:row r="17" ht="26.399999618530273" hidden="0" customHeight="1">
      <x:c r="A17" s="26" t="str">
        <x:v>Aumentar visibilidade da marca no setor</x:v>
      </x:c>
      <x:c r="B17" s="26" t="str">
        <x:v>Branding</x:v>
      </x:c>
      <x:c r="C17" s="26" t="str">
        <x:v>Ações de visibilidade executadas</x:v>
      </x:c>
      <x:c r="D17" s="26" t="n">
        <x:v>6</x:v>
      </x:c>
      <x:c r="E17" s="26" t="str">
        <x:v>Pré e durante o evento</x:v>
      </x:c>
      <x:c r="F17" s="26" t="str">
        <x:v>Marketing</x:v>
      </x:c>
      <x:c r="G17" s="26" t="str">
        <x:v>Não iniciado</x:v>
      </x:c>
      <x:c r="H17" s="26" t="str"/>
    </x:row>
    <x:row r="18" ht="26.399999618530273" hidden="0" customHeight="1">
      <x:c r="A18" s="26" t="str">
        <x:v>Converter leads em oportunidades comerciais</x:v>
      </x:c>
      <x:c r="B18" s="26" t="str">
        <x:v>Vendas</x:v>
      </x:c>
      <x:c r="C18" s="26" t="str">
        <x:v>Oportunidades abertas no CRM</x:v>
      </x:c>
      <x:c r="D18" s="26" t="n">
        <x:v>60</x:v>
      </x:c>
      <x:c r="E18" s="26" t="str">
        <x:v>Até 30 dias após</x:v>
      </x:c>
      <x:c r="F18" s="26" t="str">
        <x:v>Comercial</x:v>
      </x:c>
      <x:c r="G18" s="26" t="str">
        <x:v>Não iniciado</x:v>
      </x:c>
      <x:c r="H18" s="26" t="str"/>
    </x:row>
    <x:row r="19" ht="15" hidden="0" customHeight="1">
      <x:c r="A19" s="26"/>
      <x:c r="B19" s="26"/>
      <x:c r="C19" s="26"/>
      <x:c r="D19" s="26"/>
      <x:c r="E19" s="26"/>
      <x:c r="F19" s="26"/>
      <x:c r="G19" s="26"/>
      <x:c r="H19" s="26"/>
    </x:row>
    <x:row r="20" ht="15" hidden="0" customHeight="1">
      <x:c r="A20" s="26"/>
      <x:c r="B20" s="26"/>
      <x:c r="C20" s="26"/>
      <x:c r="D20" s="26"/>
      <x:c r="E20" s="26"/>
      <x:c r="F20" s="26"/>
      <x:c r="G20" s="26"/>
      <x:c r="H20" s="26"/>
    </x:row>
    <x:row r="21" ht="15" hidden="0" customHeight="1">
      <x:c r="A21" s="26"/>
      <x:c r="B21" s="26"/>
      <x:c r="C21" s="26"/>
      <x:c r="D21" s="26"/>
      <x:c r="E21" s="26"/>
      <x:c r="F21" s="26"/>
      <x:c r="G21" s="26"/>
      <x:c r="H21" s="26"/>
    </x:row>
    <x:row r="22" ht="15" hidden="0" customHeight="1">
      <x:c r="A22" s="26"/>
      <x:c r="B22" s="26"/>
      <x:c r="C22" s="26"/>
      <x:c r="D22" s="26"/>
      <x:c r="E22" s="26"/>
      <x:c r="F22" s="26"/>
      <x:c r="G22" s="26"/>
      <x:c r="H22" s="26"/>
    </x:row>
    <x:row r="23" ht="15" hidden="0" customHeight="1">
      <x:c r="A23" s="26"/>
      <x:c r="B23" s="26"/>
      <x:c r="C23" s="26"/>
      <x:c r="D23" s="26"/>
      <x:c r="E23" s="26"/>
      <x:c r="F23" s="26"/>
      <x:c r="G23" s="26"/>
      <x:c r="H23" s="26"/>
    </x:row>
    <x:row r="24" ht="15" hidden="0" customHeight="1">
      <x:c r="A24" s="26"/>
      <x:c r="B24" s="26"/>
      <x:c r="C24" s="26"/>
      <x:c r="D24" s="26"/>
      <x:c r="E24" s="26"/>
      <x:c r="F24" s="26"/>
      <x:c r="G24" s="26"/>
      <x:c r="H24" s="26"/>
    </x:row>
    <x:row r="25" ht="15" hidden="0" customHeight="1">
      <x:c r="A25" s="26"/>
      <x:c r="B25" s="26"/>
      <x:c r="C25" s="26"/>
      <x:c r="D25" s="26"/>
      <x:c r="E25" s="26"/>
      <x:c r="F25" s="26"/>
      <x:c r="G25" s="26"/>
      <x:c r="H25" s="26"/>
    </x:row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</x:sheetData>
  <x:mergeCells>
    <x:mergeCell ref="A1:H1"/>
  </x:mergeCells>
  <x:dataValidations count="2">
    <x:dataValidation type="list" sqref="B14:B25">
      <x:formula1>Listas!$E$2:$E$8</x:formula1>
    </x:dataValidation>
    <x:dataValidation type="list" sqref="G14:G25">
      <x:formula1>Listas!$A$2:$A$7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28" hidden="0" customWidth="1"/>
    <x:col min="3" max="3" width="40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32" hidden="0" customWidth="1"/>
  </x:cols>
  <x:sheetData>
    <x:row r="1" ht="19.200000762939453" hidden="0" customHeight="1">
      <x:c r="A1" s="15" t="str">
        <x:v>Metas e KPIs da Participação no Evento</x:v>
      </x:c>
    </x:row>
    <x:row r="2"/>
    <x:row r="3" ht="15" hidden="0" customHeight="1">
      <x:c r="A3" s="6" t="str">
        <x:v>Categoria</x:v>
      </x:c>
      <x:c r="B3" s="6" t="str">
        <x:v>KPI</x:v>
      </x:c>
      <x:c r="C3" s="6" t="str">
        <x:v>Definição</x:v>
      </x:c>
      <x:c r="D3" s="6" t="str">
        <x:v>Meta</x:v>
      </x:c>
      <x:c r="E3" s="6" t="str">
        <x:v>Realizado</x:v>
      </x:c>
      <x:c r="F3" s="6" t="str">
        <x:v>Atingimento %</x:v>
      </x:c>
      <x:c r="G3" s="6" t="str">
        <x:v>Status</x:v>
      </x:c>
      <x:c r="H3" s="6" t="str">
        <x:v>Responsável</x:v>
      </x:c>
      <x:c r="I3" s="6" t="str">
        <x:v>Fonte do dado</x:v>
      </x:c>
      <x:c r="J3" s="6" t="str">
        <x:v>Observações</x:v>
      </x:c>
    </x:row>
    <x:row r="4" ht="26.399999618530273" hidden="0" customHeight="1">
      <x:c r="A4" s="26" t="str">
        <x:v>Audiência</x:v>
      </x:c>
      <x:c r="B4" s="26" t="str">
        <x:v>Visitantes no estande</x:v>
      </x:c>
      <x:c r="C4" s="26" t="str">
        <x:v>Estimativa ou contagem de pessoas que passaram pelo estande.</x:v>
      </x:c>
      <x:c r="D4" s="38" t="n">
        <x:v>1000</x:v>
      </x:c>
      <x:c r="E4" s="38" t="n">
        <x:v>0</x:v>
      </x:c>
      <x:c r="F4" s="39" t="n">
        <x:f>IFERROR(E4/D4,0)</x:f>
        <x:v>0</x:v>
      </x:c>
      <x:c r="G4" s="26" t="str">
        <x:v>Não iniciado</x:v>
      </x:c>
      <x:c r="H4" s="26" t="str">
        <x:v>Equipe de estande</x:v>
      </x:c>
      <x:c r="I4" s="26" t="str">
        <x:v>Contagem manual / sistema</x:v>
      </x:c>
      <x:c r="J4" s="26" t="str"/>
    </x:row>
    <x:row r="5" ht="15" hidden="0" customHeight="1">
      <x:c r="A5" s="26" t="str">
        <x:v>Relacionamento</x:v>
      </x:c>
      <x:c r="B5" s="26" t="str">
        <x:v>Reuniões agendadas</x:v>
      </x:c>
      <x:c r="C5" s="26" t="str">
        <x:v>Reuniões marcadas antes ou durante o evento.</x:v>
      </x:c>
      <x:c r="D5" s="38" t="n">
        <x:v>50</x:v>
      </x:c>
      <x:c r="E5" s="38" t="n">
        <x:v>0</x:v>
      </x:c>
      <x:c r="F5" s="39" t="n">
        <x:f>IFERROR(E5/D5,0)</x:f>
        <x:v>0</x:v>
      </x:c>
      <x:c r="G5" s="26" t="str">
        <x:v>Não iniciado</x:v>
      </x:c>
      <x:c r="H5" s="26" t="str">
        <x:v>Comercial</x:v>
      </x:c>
      <x:c r="I5" s="26" t="str">
        <x:v>Agenda / CRM</x:v>
      </x:c>
      <x:c r="J5" s="26" t="str"/>
    </x:row>
    <x:row r="6" ht="26.399999618530273" hidden="0" customHeight="1">
      <x:c r="A6" s="26" t="str">
        <x:v>Relacionamento</x:v>
      </x:c>
      <x:c r="B6" s="26" t="str">
        <x:v>Reuniões realizadas</x:v>
      </x:c>
      <x:c r="C6" s="26" t="str">
        <x:v>Reuniões efetivamente realizadas com clientes, prospects ou parceiros.</x:v>
      </x:c>
      <x:c r="D6" s="38" t="n">
        <x:v>40</x:v>
      </x:c>
      <x:c r="E6" s="38" t="n">
        <x:v>0</x:v>
      </x:c>
      <x:c r="F6" s="39" t="n">
        <x:f>IFERROR(E6/D6,0)</x:f>
        <x:v>0</x:v>
      </x:c>
      <x:c r="G6" s="26" t="str">
        <x:v>Não iniciado</x:v>
      </x:c>
      <x:c r="H6" s="26" t="str">
        <x:v>Comercial</x:v>
      </x:c>
      <x:c r="I6" s="26" t="str">
        <x:v>Agenda / CRM</x:v>
      </x:c>
      <x:c r="J6" s="26" t="str"/>
    </x:row>
    <x:row r="7" ht="15" hidden="0" customHeight="1">
      <x:c r="A7" s="26" t="str">
        <x:v>Comercial</x:v>
      </x:c>
      <x:c r="B7" s="26" t="str">
        <x:v>Leads captados</x:v>
      </x:c>
      <x:c r="C7" s="26" t="str">
        <x:v>Total de contatos registrados durante o evento.</x:v>
      </x:c>
      <x:c r="D7" s="38" t="n">
        <x:v>500</x:v>
      </x:c>
      <x:c r="E7" s="38" t="n">
        <x:v>0</x:v>
      </x:c>
      <x:c r="F7" s="39" t="n">
        <x:f>IFERROR(E7/D7,0)</x:f>
        <x:v>0</x:v>
      </x:c>
      <x:c r="G7" s="26" t="str">
        <x:v>Não iniciado</x:v>
      </x:c>
      <x:c r="H7" s="26" t="str">
        <x:v>Equipe de estande</x:v>
      </x:c>
      <x:c r="I7" s="26" t="str">
        <x:v>Coletor de dados</x:v>
      </x:c>
      <x:c r="J7" s="26" t="str"/>
    </x:row>
    <x:row r="8" ht="26.399999618530273" hidden="0" customHeight="1">
      <x:c r="A8" s="26" t="str">
        <x:v>Comercial</x:v>
      </x:c>
      <x:c r="B8" s="26" t="str">
        <x:v>Leads qualificados</x:v>
      </x:c>
      <x:c r="C8" s="26" t="str">
        <x:v>Contatos com perfil aderente, necessidade identificada ou potencial comercial.</x:v>
      </x:c>
      <x:c r="D8" s="38" t="n">
        <x:v>200</x:v>
      </x:c>
      <x:c r="E8" s="38" t="n">
        <x:v>0</x:v>
      </x:c>
      <x:c r="F8" s="39" t="n">
        <x:f>IFERROR(E8/D8,0)</x:f>
        <x:v>0</x:v>
      </x:c>
      <x:c r="G8" s="26" t="str">
        <x:v>Não iniciado</x:v>
      </x:c>
      <x:c r="H8" s="26" t="str">
        <x:v>Comercial</x:v>
      </x:c>
      <x:c r="I8" s="26" t="str">
        <x:v>Coletor / CRM</x:v>
      </x:c>
      <x:c r="J8" s="26" t="str"/>
    </x:row>
    <x:row r="9" ht="26.399999618530273" hidden="0" customHeight="1">
      <x:c r="A9" s="26" t="str">
        <x:v>Comercial</x:v>
      </x:c>
      <x:c r="B9" s="26" t="str">
        <x:v>Oportunidades abertas</x:v>
      </x:c>
      <x:c r="C9" s="26" t="str">
        <x:v>Leads convertidos em oportunidades comerciais no CRM.</x:v>
      </x:c>
      <x:c r="D9" s="38" t="n">
        <x:v>80</x:v>
      </x:c>
      <x:c r="E9" s="38" t="n">
        <x:v>0</x:v>
      </x:c>
      <x:c r="F9" s="39" t="n">
        <x:f>IFERROR(E9/D9,0)</x:f>
        <x:v>0</x:v>
      </x:c>
      <x:c r="G9" s="26" t="str">
        <x:v>Não iniciado</x:v>
      </x:c>
      <x:c r="H9" s="26" t="str">
        <x:v>Comercial</x:v>
      </x:c>
      <x:c r="I9" s="26" t="str">
        <x:v>CRM</x:v>
      </x:c>
      <x:c r="J9" s="26" t="str"/>
    </x:row>
    <x:row r="10" ht="26.399999618530273" hidden="0" customHeight="1">
      <x:c r="A10" s="26" t="str">
        <x:v>Comercial</x:v>
      </x:c>
      <x:c r="B10" s="26" t="str">
        <x:v>Propostas enviadas</x:v>
      </x:c>
      <x:c r="C10" s="26" t="str">
        <x:v>Propostas comerciais enviadas a partir dos contatos da feira.</x:v>
      </x:c>
      <x:c r="D10" s="38" t="n">
        <x:v>40</x:v>
      </x:c>
      <x:c r="E10" s="38" t="n">
        <x:v>0</x:v>
      </x:c>
      <x:c r="F10" s="39" t="n">
        <x:f>IFERROR(E10/D10,0)</x:f>
        <x:v>0</x:v>
      </x:c>
      <x:c r="G10" s="26" t="str">
        <x:v>Não iniciado</x:v>
      </x:c>
      <x:c r="H10" s="26" t="str">
        <x:v>Comercial</x:v>
      </x:c>
      <x:c r="I10" s="26" t="str">
        <x:v>CRM</x:v>
      </x:c>
      <x:c r="J10" s="26" t="str"/>
    </x:row>
    <x:row r="11" ht="26.399999618530273" hidden="0" customHeight="1">
      <x:c r="A11" s="26" t="str">
        <x:v>Comercial</x:v>
      </x:c>
      <x:c r="B11" s="26" t="str">
        <x:v>Pipeline estimado</x:v>
      </x:c>
      <x:c r="C11" s="26" t="str">
        <x:v>Valor potencial das oportunidades geradas pela participação.</x:v>
      </x:c>
      <x:c r="D11" s="40" t="n">
        <x:v>1000000</x:v>
      </x:c>
      <x:c r="E11" s="40" t="n">
        <x:v>0</x:v>
      </x:c>
      <x:c r="F11" s="39" t="n">
        <x:f>IFERROR(E11/D11,0)</x:f>
        <x:v>0</x:v>
      </x:c>
      <x:c r="G11" s="26" t="str">
        <x:v>Não iniciado</x:v>
      </x:c>
      <x:c r="H11" s="26" t="str">
        <x:v>Comercial</x:v>
      </x:c>
      <x:c r="I11" s="26" t="str">
        <x:v>CRM</x:v>
      </x:c>
      <x:c r="J11" s="26" t="str"/>
    </x:row>
    <x:row r="12" ht="26.399999618530273" hidden="0" customHeight="1">
      <x:c r="A12" s="26" t="str">
        <x:v>Comercial</x:v>
      </x:c>
      <x:c r="B12" s="26" t="str">
        <x:v>Vendas fechadas</x:v>
      </x:c>
      <x:c r="C12" s="26" t="str">
        <x:v>Valor de vendas atribuídas aos leads ou contatos do evento.</x:v>
      </x:c>
      <x:c r="D12" s="40" t="n">
        <x:v>300000</x:v>
      </x:c>
      <x:c r="E12" s="40" t="n">
        <x:v>0</x:v>
      </x:c>
      <x:c r="F12" s="39" t="n">
        <x:f>IFERROR(E12/D12,0)</x:f>
        <x:v>0</x:v>
      </x:c>
      <x:c r="G12" s="26" t="str">
        <x:v>Não iniciado</x:v>
      </x:c>
      <x:c r="H12" s="26" t="str">
        <x:v>Comercial</x:v>
      </x:c>
      <x:c r="I12" s="26" t="str">
        <x:v>CRM / ERP</x:v>
      </x:c>
      <x:c r="J12" s="26" t="str"/>
    </x:row>
    <x:row r="13" ht="26.399999618530273" hidden="0" customHeight="1">
      <x:c r="A13" s="26" t="str">
        <x:v>Conteúdo</x:v>
      </x:c>
      <x:c r="B13" s="26" t="str">
        <x:v>Demonstrações realizadas</x:v>
      </x:c>
      <x:c r="C13" s="26" t="str">
        <x:v>Apresentações técnicas, demonstrações ou pitches feitos no estande ou em espaços do evento.</x:v>
      </x:c>
      <x:c r="D13" s="38" t="n">
        <x:v>80</x:v>
      </x:c>
      <x:c r="E13" s="38" t="n">
        <x:v>0</x:v>
      </x:c>
      <x:c r="F13" s="39" t="n">
        <x:f>IFERROR(E13/D13,0)</x:f>
        <x:v>0</x:v>
      </x:c>
      <x:c r="G13" s="26" t="str">
        <x:v>Não iniciado</x:v>
      </x:c>
      <x:c r="H13" s="26" t="str">
        <x:v>Marketing / Produto</x:v>
      </x:c>
      <x:c r="I13" s="26" t="str">
        <x:v>Registro interno</x:v>
      </x:c>
      <x:c r="J13" s="26" t="str"/>
    </x:row>
    <x:row r="14" ht="26.399999618530273" hidden="0" customHeight="1">
      <x:c r="A14" s="26" t="str">
        <x:v>Marca</x:v>
      </x:c>
      <x:c r="B14" s="26" t="str">
        <x:v>Ações de visibilidade executadas</x:v>
      </x:c>
      <x:c r="C14" s="26" t="str">
        <x:v>Ativações, posts, entrevistas, conteúdos, patrocínios ou ações de exposição realizadas.</x:v>
      </x:c>
      <x:c r="D14" s="38" t="n">
        <x:v>6</x:v>
      </x:c>
      <x:c r="E14" s="38" t="n">
        <x:v>0</x:v>
      </x:c>
      <x:c r="F14" s="39" t="n">
        <x:f>IFERROR(E14/D14,0)</x:f>
        <x:v>0</x:v>
      </x:c>
      <x:c r="G14" s="26" t="str">
        <x:v>Não iniciado</x:v>
      </x:c>
      <x:c r="H14" s="26" t="str">
        <x:v>Marketing</x:v>
      </x:c>
      <x:c r="I14" s="26" t="str">
        <x:v>Plano de mídia / comunicação</x:v>
      </x:c>
      <x:c r="J14" s="26" t="str"/>
    </x:row>
    <x:row r="15" ht="26.399999618530273" hidden="0" customHeight="1">
      <x:c r="A15" s="26" t="str">
        <x:v>Pós-evento</x:v>
      </x:c>
      <x:c r="B15" s="26" t="str">
        <x:v>Follow-ups em até 72h</x:v>
      </x:c>
      <x:c r="C15" s="26" t="str">
        <x:v>Quantidade de leads priorizados que receberam primeiro contato em até 72 horas.</x:v>
      </x:c>
      <x:c r="D15" s="38" t="n">
        <x:v>150</x:v>
      </x:c>
      <x:c r="E15" s="38" t="n">
        <x:v>0</x:v>
      </x:c>
      <x:c r="F15" s="39" t="n">
        <x:f>IFERROR(E15/D15,0)</x:f>
        <x:v>0</x:v>
      </x:c>
      <x:c r="G15" s="26" t="str">
        <x:v>Não iniciado</x:v>
      </x:c>
      <x:c r="H15" s="26" t="str">
        <x:v>Comercial</x:v>
      </x:c>
      <x:c r="I15" s="26" t="str">
        <x:v>CRM / e-mail</x:v>
      </x:c>
      <x:c r="J15" s="26" t="str"/>
    </x:row>
    <x:row r="16" ht="15" hidden="0" customHeight="1">
      <x:c r="A16" s="26"/>
      <x:c r="B16" s="26"/>
      <x:c r="C16" s="26"/>
      <x:c r="D16" s="26"/>
      <x:c r="E16" s="26"/>
      <x:c r="F16" s="26"/>
      <x:c r="G16" s="26"/>
      <x:c r="H16" s="26"/>
      <x:c r="I16" s="26"/>
      <x:c r="J16" s="26"/>
    </x:row>
    <x:row r="17" ht="15" hidden="0" customHeight="1">
      <x:c r="A17" s="26"/>
      <x:c r="B17" s="26"/>
      <x:c r="C17" s="26"/>
      <x:c r="D17" s="26"/>
      <x:c r="E17" s="26"/>
      <x:c r="F17" s="26"/>
      <x:c r="G17" s="26"/>
      <x:c r="H17" s="26"/>
      <x:c r="I17" s="26"/>
      <x:c r="J17" s="26"/>
    </x:row>
    <x:row r="18" ht="15" hidden="0" customHeight="1">
      <x:c r="A18" s="26"/>
      <x:c r="B18" s="26"/>
      <x:c r="C18" s="26"/>
      <x:c r="D18" s="26"/>
      <x:c r="E18" s="26"/>
      <x:c r="F18" s="26"/>
      <x:c r="G18" s="26"/>
      <x:c r="H18" s="26"/>
      <x:c r="I18" s="26"/>
      <x:c r="J18" s="26"/>
    </x:row>
    <x:row r="19" ht="15" hidden="0" customHeight="1">
      <x:c r="A19" s="26"/>
      <x:c r="B19" s="26"/>
      <x:c r="C19" s="26"/>
      <x:c r="D19" s="26"/>
      <x:c r="E19" s="26"/>
      <x:c r="F19" s="26"/>
      <x:c r="G19" s="26"/>
      <x:c r="H19" s="26"/>
      <x:c r="I19" s="26"/>
      <x:c r="J19" s="26"/>
    </x:row>
    <x:row r="20" ht="15" hidden="0" customHeight="1">
      <x:c r="A20" s="26"/>
      <x:c r="B20" s="26"/>
      <x:c r="C20" s="26"/>
      <x:c r="D20" s="26"/>
      <x:c r="E20" s="26"/>
      <x:c r="F20" s="26"/>
      <x:c r="G20" s="26"/>
      <x:c r="H20" s="26"/>
      <x:c r="I20" s="26"/>
      <x:c r="J20" s="26"/>
    </x:row>
    <x:row r="21" ht="15" hidden="0" customHeight="1">
      <x:c r="A21" s="26"/>
      <x:c r="B21" s="26"/>
      <x:c r="C21" s="26"/>
      <x:c r="D21" s="26"/>
      <x:c r="E21" s="26"/>
      <x:c r="F21" s="26"/>
      <x:c r="G21" s="26"/>
      <x:c r="H21" s="26"/>
      <x:c r="I21" s="26"/>
      <x:c r="J21" s="26"/>
    </x:row>
    <x:row r="22" ht="15" hidden="0" customHeight="1">
      <x:c r="A22" s="26"/>
      <x:c r="B22" s="26"/>
      <x:c r="C22" s="26"/>
      <x:c r="D22" s="26"/>
      <x:c r="E22" s="26"/>
      <x:c r="F22" s="26"/>
      <x:c r="G22" s="26"/>
      <x:c r="H22" s="26"/>
      <x:c r="I22" s="26"/>
      <x:c r="J22" s="26"/>
    </x:row>
    <x:row r="23" ht="15" hidden="0" customHeight="1">
      <x:c r="A23" s="26"/>
      <x:c r="B23" s="26"/>
      <x:c r="C23" s="26"/>
      <x:c r="D23" s="26"/>
      <x:c r="E23" s="26"/>
      <x:c r="F23" s="26"/>
      <x:c r="G23" s="26"/>
      <x:c r="H23" s="26"/>
      <x:c r="I23" s="26"/>
      <x:c r="J23" s="26"/>
    </x:row>
    <x:row r="24" ht="15" hidden="0" customHeight="1">
      <x:c r="A24" s="26"/>
      <x:c r="B24" s="26"/>
      <x:c r="C24" s="26"/>
      <x:c r="D24" s="26"/>
      <x:c r="E24" s="26"/>
      <x:c r="F24" s="26"/>
      <x:c r="G24" s="26"/>
      <x:c r="H24" s="26"/>
      <x:c r="I24" s="26"/>
      <x:c r="J24" s="26"/>
    </x:row>
    <x:row r="25" ht="15" hidden="0" customHeight="1">
      <x:c r="A25" s="26"/>
      <x:c r="B25" s="26"/>
      <x:c r="C25" s="26"/>
      <x:c r="D25" s="26"/>
      <x:c r="E25" s="26"/>
      <x:c r="F25" s="26"/>
      <x:c r="G25" s="26"/>
      <x:c r="H25" s="26"/>
      <x:c r="I25" s="26"/>
      <x:c r="J25" s="26"/>
    </x:row>
    <x:row r="26" ht="15" hidden="0" customHeight="1">
      <x:c r="A26" s="26"/>
      <x:c r="B26" s="26"/>
      <x:c r="C26" s="26"/>
      <x:c r="D26" s="26"/>
      <x:c r="E26" s="26"/>
      <x:c r="F26" s="26"/>
      <x:c r="G26" s="26"/>
      <x:c r="H26" s="26"/>
      <x:c r="I26" s="26"/>
      <x:c r="J26" s="26"/>
    </x:row>
    <x:row r="27" ht="15" hidden="0" customHeight="1">
      <x:c r="A27" s="26"/>
      <x:c r="B27" s="26"/>
      <x:c r="C27" s="26"/>
      <x:c r="D27" s="26"/>
      <x:c r="E27" s="26"/>
      <x:c r="F27" s="26"/>
      <x:c r="G27" s="26"/>
      <x:c r="H27" s="26"/>
      <x:c r="I27" s="26"/>
      <x:c r="J27" s="26"/>
    </x:row>
    <x:row r="28" ht="15" hidden="0" customHeight="1">
      <x:c r="A28" s="26"/>
      <x:c r="B28" s="26"/>
      <x:c r="C28" s="26"/>
      <x:c r="D28" s="26"/>
      <x:c r="E28" s="26"/>
      <x:c r="F28" s="26"/>
      <x:c r="G28" s="26"/>
      <x:c r="H28" s="26"/>
      <x:c r="I28" s="26"/>
      <x:c r="J28" s="26"/>
    </x:row>
    <x:row r="29" ht="15" hidden="0" customHeight="1">
      <x:c r="A29" s="26"/>
      <x:c r="B29" s="26"/>
      <x:c r="C29" s="26"/>
      <x:c r="D29" s="26"/>
      <x:c r="E29" s="26"/>
      <x:c r="F29" s="26"/>
      <x:c r="G29" s="26"/>
      <x:c r="H29" s="26"/>
      <x:c r="I29" s="26"/>
      <x:c r="J29" s="26"/>
    </x:row>
    <x:row r="30" ht="15" hidden="0" customHeight="1">
      <x:c r="A30" s="26"/>
      <x:c r="B30" s="26"/>
      <x:c r="C30" s="26"/>
      <x:c r="D30" s="26"/>
      <x:c r="E30" s="26"/>
      <x:c r="F30" s="26"/>
      <x:c r="G30" s="26"/>
      <x:c r="H30" s="26"/>
      <x:c r="I30" s="26"/>
      <x:c r="J30" s="26"/>
    </x:row>
    <x:row r="31"/>
    <x:row r="32"/>
    <x:row r="33"/>
    <x:row r="34"/>
    <x:row r="35"/>
    <x:row r="36"/>
    <x:row r="37"/>
    <x:row r="38"/>
    <x:row r="39"/>
    <x:row r="40"/>
  </x:sheetData>
  <x:mergeCells>
    <x:mergeCell ref="A1:J1"/>
  </x:mergeCells>
  <x:conditionalFormatting sqref="F4:F30">
    <x:cfRule type="colorScale" priority="1">
      <x:colorScale>
        <x:cfvo type="min"/>
        <x:cfvo type="percentile" val="50"/>
        <x:cfvo type="max"/>
        <x:color rgb="FFFEE2E2"/>
        <x:color rgb="FFFEF3C7"/>
        <x:color rgb="FFDCFCE7"/>
      </x:colorScale>
    </x:cfRule>
  </x:conditionalFormatting>
  <x:dataValidations count="2">
    <x:dataValidation type="list" sqref="A4:A30">
      <x:formula1>Listas!$D$2:$D$8</x:formula1>
    </x:dataValidation>
    <x:dataValidation type="list" sqref="G4:G30">
      <x:formula1>Listas!$A$2:$A$7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70abc025ef8435e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38" hidden="0" customWidth="1"/>
    <x:col min="3" max="3" width="28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32" hidden="0" customWidth="1"/>
  </x:cols>
  <x:sheetData>
    <x:row r="1" ht="19.200000762939453" hidden="0" customHeight="1">
      <x:c r="A1" s="15" t="str">
        <x:v>Plano de Ação para Atingir as Metas</x:v>
      </x:c>
    </x:row>
    <x:row r="2"/>
    <x:row r="3" ht="15" hidden="0" customHeight="1">
      <x:c r="A3" s="6" t="str">
        <x:v>Fase</x:v>
      </x:c>
      <x:c r="B3" s="6" t="str">
        <x:v>Ação</x:v>
      </x:c>
      <x:c r="C3" s="6" t="str">
        <x:v>Objetivo relacionado</x:v>
      </x:c>
      <x:c r="D3" s="6" t="str">
        <x:v>Responsável</x:v>
      </x:c>
      <x:c r="E3" s="6" t="str">
        <x:v>Prazo</x:v>
      </x:c>
      <x:c r="F3" s="6" t="str">
        <x:v>Prioridade</x:v>
      </x:c>
      <x:c r="G3" s="6" t="str">
        <x:v>Status</x:v>
      </x:c>
      <x:c r="H3" s="6" t="str">
        <x:v>Dependência</x:v>
      </x:c>
      <x:c r="I3" s="6" t="str">
        <x:v>Observações</x:v>
      </x:c>
    </x:row>
    <x:row r="4" ht="15" hidden="0" customHeight="1">
      <x:c r="A4" s="26" t="str">
        <x:v>Antes do evento</x:v>
      </x:c>
      <x:c r="B4" s="26" t="str">
        <x:v>Definir metas de leads, reuniões e pipeline</x:v>
      </x:c>
      <x:c r="C4" s="26" t="str">
        <x:v>Geração de leads / Vendas</x:v>
      </x:c>
      <x:c r="D4" s="26" t="str">
        <x:v>Marketing + Comercial</x:v>
      </x:c>
      <x:c r="E4" s="44" t="str"/>
      <x:c r="F4" s="26" t="str">
        <x:v>Crítica</x:v>
      </x:c>
      <x:c r="G4" s="26" t="str">
        <x:v>Não iniciado</x:v>
      </x:c>
      <x:c r="H4" s="26" t="str"/>
      <x:c r="I4" s="26" t="str"/>
    </x:row>
    <x:row r="5" ht="26.399999618530273" hidden="0" customHeight="1">
      <x:c r="A5" s="26" t="str">
        <x:v>Antes do evento</x:v>
      </x:c>
      <x:c r="B5" s="26" t="str">
        <x:v>Selecionar produtos, soluções e lançamentos prioritários</x:v>
      </x:c>
      <x:c r="C5" s="26" t="str">
        <x:v>Lançamento / Branding</x:v>
      </x:c>
      <x:c r="D5" s="26" t="str">
        <x:v>Produto + Marketing</x:v>
      </x:c>
      <x:c r="E5" s="44" t="str"/>
      <x:c r="F5" s="26" t="str">
        <x:v>Alta</x:v>
      </x:c>
      <x:c r="G5" s="26" t="str">
        <x:v>Não iniciado</x:v>
      </x:c>
      <x:c r="H5" s="26" t="str"/>
      <x:c r="I5" s="26" t="str"/>
    </x:row>
    <x:row r="6" ht="15" hidden="0" customHeight="1">
      <x:c r="A6" s="26" t="str">
        <x:v>Antes do evento</x:v>
      </x:c>
      <x:c r="B6" s="26" t="str">
        <x:v>Criar lista de clientes e prospects para convite</x:v>
      </x:c>
      <x:c r="C6" s="26" t="str">
        <x:v>Relacionamento</x:v>
      </x:c>
      <x:c r="D6" s="26" t="str">
        <x:v>Comercial</x:v>
      </x:c>
      <x:c r="E6" s="44" t="str"/>
      <x:c r="F6" s="26" t="str">
        <x:v>Alta</x:v>
      </x:c>
      <x:c r="G6" s="26" t="str">
        <x:v>Não iniciado</x:v>
      </x:c>
      <x:c r="H6" s="26" t="str"/>
      <x:c r="I6" s="26" t="str"/>
    </x:row>
    <x:row r="7" ht="26.399999618530273" hidden="0" customHeight="1">
      <x:c r="A7" s="26" t="str">
        <x:v>Antes do evento</x:v>
      </x:c>
      <x:c r="B7" s="26" t="str">
        <x:v>Enviar sequência de convite por e-mail, WhatsApp e LinkedIn</x:v>
      </x:c>
      <x:c r="C7" s="26" t="str">
        <x:v>Audiência qualificada</x:v>
      </x:c>
      <x:c r="D7" s="26" t="str">
        <x:v>Marketing + Vendas</x:v>
      </x:c>
      <x:c r="E7" s="44" t="str"/>
      <x:c r="F7" s="26" t="str">
        <x:v>Alta</x:v>
      </x:c>
      <x:c r="G7" s="26" t="str">
        <x:v>Não iniciado</x:v>
      </x:c>
      <x:c r="H7" s="26" t="str"/>
      <x:c r="I7" s="26" t="str"/>
    </x:row>
    <x:row r="8" ht="26.399999618530273" hidden="0" customHeight="1">
      <x:c r="A8" s="26" t="str">
        <x:v>Antes do evento</x:v>
      </x:c>
      <x:c r="B8" s="26" t="str">
        <x:v>Treinar equipe de estande com pitch e perguntas de qualificação</x:v>
      </x:c>
      <x:c r="C8" s="26" t="str">
        <x:v>Leads qualificados</x:v>
      </x:c>
      <x:c r="D8" s="26" t="str">
        <x:v>Gestor comercial</x:v>
      </x:c>
      <x:c r="E8" s="44" t="str"/>
      <x:c r="F8" s="26" t="str">
        <x:v>Crítica</x:v>
      </x:c>
      <x:c r="G8" s="26" t="str">
        <x:v>Não iniciado</x:v>
      </x:c>
      <x:c r="H8" s="26" t="str"/>
      <x:c r="I8" s="26" t="str"/>
    </x:row>
    <x:row r="9" ht="15" hidden="0" customHeight="1">
      <x:c r="A9" s="26" t="str">
        <x:v>Durante o evento</x:v>
      </x:c>
      <x:c r="B9" s="26" t="str">
        <x:v>Acompanhar metas diárias de leads e reuniões</x:v>
      </x:c>
      <x:c r="C9" s="26" t="str">
        <x:v>Execução</x:v>
      </x:c>
      <x:c r="D9" s="26" t="str">
        <x:v>Gestor do estande</x:v>
      </x:c>
      <x:c r="E9" s="44" t="str"/>
      <x:c r="F9" s="26" t="str">
        <x:v>Crítica</x:v>
      </x:c>
      <x:c r="G9" s="26" t="str">
        <x:v>Não iniciado</x:v>
      </x:c>
      <x:c r="H9" s="26" t="str"/>
      <x:c r="I9" s="26" t="str"/>
    </x:row>
    <x:row r="10" ht="15" hidden="0" customHeight="1">
      <x:c r="A10" s="26" t="str">
        <x:v>Durante o evento</x:v>
      </x:c>
      <x:c r="B10" s="26" t="str">
        <x:v>Classificar leads como quente, morno ou frio</x:v>
      </x:c>
      <x:c r="C10" s="26" t="str">
        <x:v>Qualificação</x:v>
      </x:c>
      <x:c r="D10" s="26" t="str">
        <x:v>Equipe de estande</x:v>
      </x:c>
      <x:c r="E10" s="44" t="str"/>
      <x:c r="F10" s="26" t="str">
        <x:v>Alta</x:v>
      </x:c>
      <x:c r="G10" s="26" t="str">
        <x:v>Não iniciado</x:v>
      </x:c>
      <x:c r="H10" s="26" t="str"/>
      <x:c r="I10" s="26" t="str"/>
    </x:row>
    <x:row r="11" ht="26.399999618530273" hidden="0" customHeight="1">
      <x:c r="A11" s="26" t="str">
        <x:v>Durante o evento</x:v>
      </x:c>
      <x:c r="B11" s="26" t="str">
        <x:v>Registrar observações comerciais no coletor ou CRM</x:v>
      </x:c>
      <x:c r="C11" s="26" t="str">
        <x:v>Follow-up</x:v>
      </x:c>
      <x:c r="D11" s="26" t="str">
        <x:v>Equipe de estande</x:v>
      </x:c>
      <x:c r="E11" s="44" t="str"/>
      <x:c r="F11" s="26" t="str">
        <x:v>Alta</x:v>
      </x:c>
      <x:c r="G11" s="26" t="str">
        <x:v>Não iniciado</x:v>
      </x:c>
      <x:c r="H11" s="26" t="str"/>
      <x:c r="I11" s="26" t="str"/>
    </x:row>
    <x:row r="12" ht="15" hidden="0" customHeight="1">
      <x:c r="A12" s="26" t="str">
        <x:v>Pós-evento</x:v>
      </x:c>
      <x:c r="B12" s="26" t="str">
        <x:v>Exportar e higienizar a base de leads</x:v>
      </x:c>
      <x:c r="C12" s="26" t="str">
        <x:v>CRM</x:v>
      </x:c>
      <x:c r="D12" s="26" t="str">
        <x:v>Marketing</x:v>
      </x:c>
      <x:c r="E12" s="44" t="str"/>
      <x:c r="F12" s="26" t="str">
        <x:v>Crítica</x:v>
      </x:c>
      <x:c r="G12" s="26" t="str">
        <x:v>Não iniciado</x:v>
      </x:c>
      <x:c r="H12" s="26" t="str"/>
      <x:c r="I12" s="26" t="str"/>
    </x:row>
    <x:row r="13" ht="15" hidden="0" customHeight="1">
      <x:c r="A13" s="26" t="str">
        <x:v>Pós-evento</x:v>
      </x:c>
      <x:c r="B13" s="26" t="str">
        <x:v>Fazer follow-up dos leads prioritários em até 72h</x:v>
      </x:c>
      <x:c r="C13" s="26" t="str">
        <x:v>Conversão</x:v>
      </x:c>
      <x:c r="D13" s="26" t="str">
        <x:v>Comercial</x:v>
      </x:c>
      <x:c r="E13" s="44" t="str"/>
      <x:c r="F13" s="26" t="str">
        <x:v>Crítica</x:v>
      </x:c>
      <x:c r="G13" s="26" t="str">
        <x:v>Não iniciado</x:v>
      </x:c>
      <x:c r="H13" s="26" t="str"/>
      <x:c r="I13" s="26" t="str"/>
    </x:row>
    <x:row r="14" ht="26.399999618530273" hidden="0" customHeight="1">
      <x:c r="A14" s="26" t="str">
        <x:v>Pós-evento</x:v>
      </x:c>
      <x:c r="B14" s="26" t="str">
        <x:v>Gerar relatório executivo com KPIs, ROI e aprendizados</x:v>
      </x:c>
      <x:c r="C14" s="26" t="str">
        <x:v>Mensuração</x:v>
      </x:c>
      <x:c r="D14" s="26" t="str">
        <x:v>Marketing + Comercial</x:v>
      </x:c>
      <x:c r="E14" s="44" t="str"/>
      <x:c r="F14" s="26" t="str">
        <x:v>Alta</x:v>
      </x:c>
      <x:c r="G14" s="26" t="str">
        <x:v>Não iniciado</x:v>
      </x:c>
      <x:c r="H14" s="26" t="str"/>
      <x:c r="I14" s="26" t="str"/>
    </x:row>
    <x:row r="15" ht="15" hidden="0" customHeight="1">
      <x:c r="A15" s="26" t="str">
        <x:v>Pós-evento</x:v>
      </x:c>
      <x:c r="B15" s="26" t="str">
        <x:v>Reunir aprendizados para próxima participação</x:v>
      </x:c>
      <x:c r="C15" s="26" t="str">
        <x:v>Melhoria contínua</x:v>
      </x:c>
      <x:c r="D15" s="26" t="str">
        <x:v>Diretoria + áreas</x:v>
      </x:c>
      <x:c r="E15" s="44" t="str"/>
      <x:c r="F15" s="26" t="str">
        <x:v>Média</x:v>
      </x:c>
      <x:c r="G15" s="26" t="str">
        <x:v>Não iniciado</x:v>
      </x:c>
      <x:c r="H15" s="26" t="str"/>
      <x:c r="I15" s="26" t="str"/>
    </x:row>
    <x:row r="16" ht="15" hidden="0" customHeight="1">
      <x:c r="A16" s="26"/>
      <x:c r="B16" s="26"/>
      <x:c r="C16" s="26"/>
      <x:c r="D16" s="26"/>
      <x:c r="E16" s="44"/>
      <x:c r="F16" s="26"/>
      <x:c r="G16" s="26"/>
      <x:c r="H16" s="26"/>
      <x:c r="I16" s="26"/>
    </x:row>
    <x:row r="17" ht="15" hidden="0" customHeight="1">
      <x:c r="A17" s="26"/>
      <x:c r="B17" s="26"/>
      <x:c r="C17" s="26"/>
      <x:c r="D17" s="26"/>
      <x:c r="E17" s="44"/>
      <x:c r="F17" s="26"/>
      <x:c r="G17" s="26"/>
      <x:c r="H17" s="26"/>
      <x:c r="I17" s="26"/>
    </x:row>
    <x:row r="18" ht="15" hidden="0" customHeight="1">
      <x:c r="A18" s="26"/>
      <x:c r="B18" s="26"/>
      <x:c r="C18" s="26"/>
      <x:c r="D18" s="26"/>
      <x:c r="E18" s="44"/>
      <x:c r="F18" s="26"/>
      <x:c r="G18" s="26"/>
      <x:c r="H18" s="26"/>
      <x:c r="I18" s="26"/>
    </x:row>
    <x:row r="19" ht="15" hidden="0" customHeight="1">
      <x:c r="A19" s="26"/>
      <x:c r="B19" s="26"/>
      <x:c r="C19" s="26"/>
      <x:c r="D19" s="26"/>
      <x:c r="E19" s="44"/>
      <x:c r="F19" s="26"/>
      <x:c r="G19" s="26"/>
      <x:c r="H19" s="26"/>
      <x:c r="I19" s="26"/>
    </x:row>
    <x:row r="20" ht="15" hidden="0" customHeight="1">
      <x:c r="A20" s="26"/>
      <x:c r="B20" s="26"/>
      <x:c r="C20" s="26"/>
      <x:c r="D20" s="26"/>
      <x:c r="E20" s="44"/>
      <x:c r="F20" s="26"/>
      <x:c r="G20" s="26"/>
      <x:c r="H20" s="26"/>
      <x:c r="I20" s="26"/>
    </x:row>
    <x:row r="21" ht="15" hidden="0" customHeight="1">
      <x:c r="A21" s="26"/>
      <x:c r="B21" s="26"/>
      <x:c r="C21" s="26"/>
      <x:c r="D21" s="26"/>
      <x:c r="E21" s="44"/>
      <x:c r="F21" s="26"/>
      <x:c r="G21" s="26"/>
      <x:c r="H21" s="26"/>
      <x:c r="I21" s="26"/>
    </x:row>
    <x:row r="22" ht="15" hidden="0" customHeight="1">
      <x:c r="A22" s="26"/>
      <x:c r="B22" s="26"/>
      <x:c r="C22" s="26"/>
      <x:c r="D22" s="26"/>
      <x:c r="E22" s="44"/>
      <x:c r="F22" s="26"/>
      <x:c r="G22" s="26"/>
      <x:c r="H22" s="26"/>
      <x:c r="I22" s="26"/>
    </x:row>
    <x:row r="23" ht="15" hidden="0" customHeight="1">
      <x:c r="A23" s="26"/>
      <x:c r="B23" s="26"/>
      <x:c r="C23" s="26"/>
      <x:c r="D23" s="26"/>
      <x:c r="E23" s="44"/>
      <x:c r="F23" s="26"/>
      <x:c r="G23" s="26"/>
      <x:c r="H23" s="26"/>
      <x:c r="I23" s="26"/>
    </x:row>
    <x:row r="24" ht="15" hidden="0" customHeight="1">
      <x:c r="A24" s="26"/>
      <x:c r="B24" s="26"/>
      <x:c r="C24" s="26"/>
      <x:c r="D24" s="26"/>
      <x:c r="E24" s="44"/>
      <x:c r="F24" s="26"/>
      <x:c r="G24" s="26"/>
      <x:c r="H24" s="26"/>
      <x:c r="I24" s="26"/>
    </x:row>
    <x:row r="25" ht="15" hidden="0" customHeight="1">
      <x:c r="A25" s="26"/>
      <x:c r="B25" s="26"/>
      <x:c r="C25" s="26"/>
      <x:c r="D25" s="26"/>
      <x:c r="E25" s="44"/>
      <x:c r="F25" s="26"/>
      <x:c r="G25" s="26"/>
      <x:c r="H25" s="26"/>
      <x:c r="I25" s="26"/>
    </x:row>
    <x:row r="26" ht="15" hidden="0" customHeight="1">
      <x:c r="A26" s="26"/>
      <x:c r="B26" s="26"/>
      <x:c r="C26" s="26"/>
      <x:c r="D26" s="26"/>
      <x:c r="E26" s="44"/>
      <x:c r="F26" s="26"/>
      <x:c r="G26" s="26"/>
      <x:c r="H26" s="26"/>
      <x:c r="I26" s="26"/>
    </x:row>
    <x:row r="27" ht="15" hidden="0" customHeight="1">
      <x:c r="A27" s="26"/>
      <x:c r="B27" s="26"/>
      <x:c r="C27" s="26"/>
      <x:c r="D27" s="26"/>
      <x:c r="E27" s="44"/>
      <x:c r="F27" s="26"/>
      <x:c r="G27" s="26"/>
      <x:c r="H27" s="26"/>
      <x:c r="I27" s="26"/>
    </x:row>
    <x:row r="28" ht="15" hidden="0" customHeight="1">
      <x:c r="A28" s="26"/>
      <x:c r="B28" s="26"/>
      <x:c r="C28" s="26"/>
      <x:c r="D28" s="26"/>
      <x:c r="E28" s="44"/>
      <x:c r="F28" s="26"/>
      <x:c r="G28" s="26"/>
      <x:c r="H28" s="26"/>
      <x:c r="I28" s="26"/>
    </x:row>
    <x:row r="29" ht="15" hidden="0" customHeight="1">
      <x:c r="A29" s="26"/>
      <x:c r="B29" s="26"/>
      <x:c r="C29" s="26"/>
      <x:c r="D29" s="26"/>
      <x:c r="E29" s="44"/>
      <x:c r="F29" s="26"/>
      <x:c r="G29" s="26"/>
      <x:c r="H29" s="26"/>
      <x:c r="I29" s="26"/>
    </x:row>
    <x:row r="30" ht="15" hidden="0" customHeight="1">
      <x:c r="A30" s="26"/>
      <x:c r="B30" s="26"/>
      <x:c r="C30" s="26"/>
      <x:c r="D30" s="26"/>
      <x:c r="E30" s="44"/>
      <x:c r="F30" s="26"/>
      <x:c r="G30" s="26"/>
      <x:c r="H30" s="26"/>
      <x:c r="I30" s="26"/>
    </x:row>
    <x:row r="31" ht="15" hidden="0" customHeight="1">
      <x:c r="A31" s="26"/>
      <x:c r="B31" s="26"/>
      <x:c r="C31" s="26"/>
      <x:c r="D31" s="26"/>
      <x:c r="E31" s="44"/>
      <x:c r="F31" s="26"/>
      <x:c r="G31" s="26"/>
      <x:c r="H31" s="26"/>
      <x:c r="I31" s="26"/>
    </x:row>
    <x:row r="32" ht="15" hidden="0" customHeight="1">
      <x:c r="A32" s="26"/>
      <x:c r="B32" s="26"/>
      <x:c r="C32" s="26"/>
      <x:c r="D32" s="26"/>
      <x:c r="E32" s="44"/>
      <x:c r="F32" s="26"/>
      <x:c r="G32" s="26"/>
      <x:c r="H32" s="26"/>
      <x:c r="I32" s="26"/>
    </x:row>
    <x:row r="33" ht="15" hidden="0" customHeight="1">
      <x:c r="A33" s="26"/>
      <x:c r="B33" s="26"/>
      <x:c r="C33" s="26"/>
      <x:c r="D33" s="26"/>
      <x:c r="E33" s="44"/>
      <x:c r="F33" s="26"/>
      <x:c r="G33" s="26"/>
      <x:c r="H33" s="26"/>
      <x:c r="I33" s="26"/>
    </x:row>
    <x:row r="34" ht="15" hidden="0" customHeight="1">
      <x:c r="A34" s="26"/>
      <x:c r="B34" s="26"/>
      <x:c r="C34" s="26"/>
      <x:c r="D34" s="26"/>
      <x:c r="E34" s="44"/>
      <x:c r="F34" s="26"/>
      <x:c r="G34" s="26"/>
      <x:c r="H34" s="26"/>
      <x:c r="I34" s="26"/>
    </x:row>
    <x:row r="35" ht="15" hidden="0" customHeight="1">
      <x:c r="A35" s="26"/>
      <x:c r="B35" s="26"/>
      <x:c r="C35" s="26"/>
      <x:c r="D35" s="26"/>
      <x:c r="E35" s="44"/>
      <x:c r="F35" s="26"/>
      <x:c r="G35" s="26"/>
      <x:c r="H35" s="26"/>
      <x:c r="I35" s="26"/>
    </x:row>
    <x:row r="36" ht="15" hidden="0" customHeight="1">
      <x:c r="A36" s="26"/>
      <x:c r="B36" s="26"/>
      <x:c r="C36" s="26"/>
      <x:c r="D36" s="26"/>
      <x:c r="E36" s="44"/>
      <x:c r="F36" s="26"/>
      <x:c r="G36" s="26"/>
      <x:c r="H36" s="26"/>
      <x:c r="I36" s="26"/>
    </x:row>
    <x:row r="37" ht="15" hidden="0" customHeight="1">
      <x:c r="A37" s="26"/>
      <x:c r="B37" s="26"/>
      <x:c r="C37" s="26"/>
      <x:c r="D37" s="26"/>
      <x:c r="E37" s="44"/>
      <x:c r="F37" s="26"/>
      <x:c r="G37" s="26"/>
      <x:c r="H37" s="26"/>
      <x:c r="I37" s="26"/>
    </x:row>
    <x:row r="38" ht="15" hidden="0" customHeight="1">
      <x:c r="A38" s="26"/>
      <x:c r="B38" s="26"/>
      <x:c r="C38" s="26"/>
      <x:c r="D38" s="26"/>
      <x:c r="E38" s="44"/>
      <x:c r="F38" s="26"/>
      <x:c r="G38" s="26"/>
      <x:c r="H38" s="26"/>
      <x:c r="I38" s="26"/>
    </x:row>
    <x:row r="39" ht="15" hidden="0" customHeight="1">
      <x:c r="A39" s="26"/>
      <x:c r="B39" s="26"/>
      <x:c r="C39" s="26"/>
      <x:c r="D39" s="26"/>
      <x:c r="E39" s="44"/>
      <x:c r="F39" s="26"/>
      <x:c r="G39" s="26"/>
      <x:c r="H39" s="26"/>
      <x:c r="I39" s="26"/>
    </x:row>
    <x:row r="40" ht="15" hidden="0" customHeight="1">
      <x:c r="A40" s="26"/>
      <x:c r="B40" s="26"/>
      <x:c r="C40" s="26"/>
      <x:c r="D40" s="26"/>
      <x:c r="E40" s="44"/>
      <x:c r="F40" s="26"/>
      <x:c r="G40" s="26"/>
      <x:c r="H40" s="26"/>
      <x:c r="I40" s="26"/>
    </x:row>
  </x:sheetData>
  <x:mergeCells>
    <x:mergeCell ref="A1:I1"/>
  </x:mergeCells>
  <x:dataValidations count="3">
    <x:dataValidation type="list" sqref="A4:A40">
      <x:formula1>Listas!$C$2:$C$6</x:formula1>
    </x:dataValidation>
    <x:dataValidation type="list" sqref="F4:F40">
      <x:formula1>Listas!$B$2:$B$5</x:formula1>
    </x:dataValidation>
    <x:dataValidation type="list" sqref="G4:G40">
      <x:formula1>Listas!$A$2:$A$7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ab1b79a0c704ce1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</x:cols>
  <x:sheetData>
    <x:row r="1">
      <x:c r="A1" s="6" t="str">
        <x:v>Status</x:v>
      </x:c>
      <x:c r="B1" s="6" t="str">
        <x:v>Prioridade</x:v>
      </x:c>
      <x:c r="C1" s="6" t="str">
        <x:v>Fase</x:v>
      </x:c>
      <x:c r="D1" s="6" t="str">
        <x:v>Categoria de KPI</x:v>
      </x:c>
      <x:c r="E1" s="6" t="str">
        <x:v>Tipo de Objetivo</x:v>
      </x:c>
      <x:c r="F1" s="6" t="str">
        <x:v>Sim/Não</x:v>
      </x:c>
    </x:row>
    <x:row r="2">
      <x:c r="A2" t="str">
        <x:v>Não iniciado</x:v>
      </x:c>
      <x:c r="B2" t="str">
        <x:v>Alta</x:v>
      </x:c>
      <x:c r="C2" t="str">
        <x:v>Antes do evento</x:v>
      </x:c>
      <x:c r="D2" t="str">
        <x:v>Marca</x:v>
      </x:c>
      <x:c r="E2" t="str">
        <x:v>Geração de leads</x:v>
      </x:c>
      <x:c r="F2" t="str">
        <x:v>Sim</x:v>
      </x:c>
    </x:row>
    <x:row r="3">
      <x:c r="A3" t="str">
        <x:v>Em andamento</x:v>
      </x:c>
      <x:c r="B3" t="str">
        <x:v>Média</x:v>
      </x:c>
      <x:c r="C3" t="str">
        <x:v>Durante o evento</x:v>
      </x:c>
      <x:c r="D3" t="str">
        <x:v>Audiência</x:v>
      </x:c>
      <x:c r="E3" t="str">
        <x:v>Branding</x:v>
      </x:c>
      <x:c r="F3" t="str">
        <x:v>Não</x:v>
      </x:c>
    </x:row>
    <x:row r="4">
      <x:c r="A4" t="str">
        <x:v>Concluído</x:v>
      </x:c>
      <x:c r="B4" t="str">
        <x:v>Baixa</x:v>
      </x:c>
      <x:c r="C4" t="str">
        <x:v>Pós-evento</x:v>
      </x:c>
      <x:c r="D4" t="str">
        <x:v>Relacionamento</x:v>
      </x:c>
      <x:c r="E4" t="str">
        <x:v>Relacionamento</x:v>
      </x:c>
    </x:row>
    <x:row r="5">
      <x:c r="A5" t="str">
        <x:v>Atrasado</x:v>
      </x:c>
      <x:c r="B5" t="str">
        <x:v>Crítica</x:v>
      </x:c>
      <x:c r="C5" t="str">
        <x:v>Todo o ciclo</x:v>
      </x:c>
      <x:c r="D5" t="str">
        <x:v>Comercial</x:v>
      </x:c>
      <x:c r="E5" t="str">
        <x:v>Lançamento</x:v>
      </x:c>
    </x:row>
    <x:row r="6">
      <x:c r="A6" t="str">
        <x:v>Em risco</x:v>
      </x:c>
      <x:c r="C6" t="str">
        <x:v>Estratégico</x:v>
      </x:c>
      <x:c r="D6" t="str">
        <x:v>Conteúdo</x:v>
      </x:c>
      <x:c r="E6" t="str">
        <x:v>Vendas</x:v>
      </x:c>
    </x:row>
    <x:row r="7">
      <x:c r="A7" t="str">
        <x:v>Cancelado</x:v>
      </x:c>
      <x:c r="D7" t="str">
        <x:v>Operacional</x:v>
      </x:c>
      <x:c r="E7" t="str">
        <x:v>Canais e distribuidores</x:v>
      </x:c>
    </x:row>
    <x:row r="8">
      <x:c r="D8" t="str">
        <x:v>Pós-evento</x:v>
      </x:c>
      <x:c r="E8" t="str">
        <x:v>Autoridade</x:v>
      </x:c>
    </x:row>
  </x:sheetData>
  <x:pageMargins left="0.7" right="0.7" top="0.75" bottom="0.75" header="0.3" footer="0.3"/>
</x:worksheet>
</file>